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<sst xmlns="http://schemas.openxmlformats.org/spreadsheetml/2006/main" count="358" uniqueCount="122">
  <si>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</si>
  <si>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</si>
  <si>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</si>
  <si>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</si>
  <si>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</si>
  <si>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</si>
  <si>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</si>
  <si>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</si>
  <si>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</si>
  <si>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</si>
  <si>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</si>
  <si>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</si>
  <si>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</si>
  <si>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</si>
  <si>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</si>
  <si>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</si>
  <si>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</si>
  <si>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</si>
  <si>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</si>
  <si>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040201</t>
  </si>
  <si>
    <t>m. Brodnica</t>
  </si>
  <si>
    <t>040202</t>
  </si>
  <si>
    <t>gm. Bobrowo</t>
  </si>
  <si>
    <t>040203</t>
  </si>
  <si>
    <t>gm. Brodnica</t>
  </si>
  <si>
    <t>040204</t>
  </si>
  <si>
    <t>gm. Brzozie</t>
  </si>
  <si>
    <t>040205</t>
  </si>
  <si>
    <t>gm. Górzno</t>
  </si>
  <si>
    <t>040206</t>
  </si>
  <si>
    <t>gm. Bartniczka</t>
  </si>
  <si>
    <t>040207</t>
  </si>
  <si>
    <t>gm. Jabłonowo Pomorskie</t>
  </si>
  <si>
    <t>040208</t>
  </si>
  <si>
    <t>gm. Osiek</t>
  </si>
  <si>
    <t>040209</t>
  </si>
  <si>
    <t>gm. Świedziebnia</t>
  </si>
  <si>
    <t>040210</t>
  </si>
  <si>
    <t>gm. Zbiczno</t>
  </si>
  <si>
    <t>040401</t>
  </si>
  <si>
    <t>m. Chełmno</t>
  </si>
  <si>
    <t>040402</t>
  </si>
  <si>
    <t>gm. Chełmno</t>
  </si>
  <si>
    <t>040403</t>
  </si>
  <si>
    <t>gm. Kijewo Królewskie</t>
  </si>
  <si>
    <t>040404</t>
  </si>
  <si>
    <t>gm. Lisewo</t>
  </si>
  <si>
    <t>040405</t>
  </si>
  <si>
    <t>gm. Papowo Biskupie</t>
  </si>
  <si>
    <t>040406</t>
  </si>
  <si>
    <t>gm. Stolno</t>
  </si>
  <si>
    <t>040407</t>
  </si>
  <si>
    <t>gm. Unisław</t>
  </si>
  <si>
    <t>040501</t>
  </si>
  <si>
    <t>m. Golub-Dobrzyń</t>
  </si>
  <si>
    <t>040502</t>
  </si>
  <si>
    <t>gm. Ciechocin</t>
  </si>
  <si>
    <t>040503</t>
  </si>
  <si>
    <t>gm. Golub-Dobrzyń</t>
  </si>
  <si>
    <t>040504</t>
  </si>
  <si>
    <t>gm. Kowalewo Pomorskie</t>
  </si>
  <si>
    <t>040505</t>
  </si>
  <si>
    <t>gm. Radomin</t>
  </si>
  <si>
    <t>040506</t>
  </si>
  <si>
    <t>gm. Zbójno</t>
  </si>
  <si>
    <t>040601</t>
  </si>
  <si>
    <t>gm. Grudziądz</t>
  </si>
  <si>
    <t>040602</t>
  </si>
  <si>
    <t>gm. Gruta</t>
  </si>
  <si>
    <t>040603</t>
  </si>
  <si>
    <t>gm. Łasin</t>
  </si>
  <si>
    <t>040604</t>
  </si>
  <si>
    <t>gm. Radzyń Chełmiński</t>
  </si>
  <si>
    <t>040605</t>
  </si>
  <si>
    <t>gm. Rogóźno</t>
  </si>
  <si>
    <t>040606</t>
  </si>
  <si>
    <t>gm. Świecie nad Osą</t>
  </si>
  <si>
    <t>041501</t>
  </si>
  <si>
    <t>m. Chełmża</t>
  </si>
  <si>
    <t>041502</t>
  </si>
  <si>
    <t>gm. Chełmża</t>
  </si>
  <si>
    <t>041503</t>
  </si>
  <si>
    <t>gm. Czernikowo</t>
  </si>
  <si>
    <t>041504</t>
  </si>
  <si>
    <t>gm. Lubicz</t>
  </si>
  <si>
    <t>041505</t>
  </si>
  <si>
    <t>gm. Łubianka</t>
  </si>
  <si>
    <t>041506</t>
  </si>
  <si>
    <t>gm. Łysomice</t>
  </si>
  <si>
    <t>041507</t>
  </si>
  <si>
    <t>gm. Obrowo</t>
  </si>
  <si>
    <t>041508</t>
  </si>
  <si>
    <t>gm. Wielka Nieszawka</t>
  </si>
  <si>
    <t>041509</t>
  </si>
  <si>
    <t>gm. Zławieś Wielka</t>
  </si>
  <si>
    <t>041701</t>
  </si>
  <si>
    <t>m. Wąbrzeźno</t>
  </si>
  <si>
    <t>041702</t>
  </si>
  <si>
    <t>gm. Dębowa Łąka</t>
  </si>
  <si>
    <t>041703</t>
  </si>
  <si>
    <t>gm. Książki</t>
  </si>
  <si>
    <t>041704</t>
  </si>
  <si>
    <t>gm. Płużnica</t>
  </si>
  <si>
    <t>041705</t>
  </si>
  <si>
    <t>gm. Wąbrzeźno</t>
  </si>
  <si>
    <t>046201</t>
  </si>
  <si>
    <t>m. Grudziądz</t>
  </si>
  <si>
    <t>046301</t>
  </si>
  <si>
    <t>m. Toruń</t>
  </si>
  <si>
    <t>Suma</t>
  </si>
  <si>
    <t>040200</t>
  </si>
  <si>
    <t>Powiat Brodnicki</t>
  </si>
  <si>
    <t>040400</t>
  </si>
  <si>
    <t>Powiat Chełmiński</t>
  </si>
  <si>
    <t>040500</t>
  </si>
  <si>
    <t>Powiat Golubsko-Dobrzyński</t>
  </si>
  <si>
    <t>040600</t>
  </si>
  <si>
    <t>Powiat Grudziądzki</t>
  </si>
  <si>
    <t>041500</t>
  </si>
  <si>
    <t>Powiat Toruński</t>
  </si>
  <si>
    <t>041700</t>
  </si>
  <si>
    <t>Powiat Wąbrzeski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</si>
</sst>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 quotePrefix="1">
      <alignment/>
    </xf>
    <xf numFmtId="0" fontId="4" fillId="0" borderId="3" xfId="0" applyFont="1" applyFill="1" applyBorder="1" applyAlignment="1">
      <alignment/>
    </xf>
    <xf numFmtId="0" fontId="4" fillId="0" borderId="3" xfId="0" applyFont="1" applyBorder="1" applyAlignment="1">
      <alignment/>
    </xf>
    <xf numFmtId="0" fontId="3" fillId="2" borderId="3" xfId="0" applyFont="1" applyBorder="1" applyAlignment="1" applyProtection="1">
      <alignment horizontal="center" vertical="center"/>
      <protection/>
    </xf>
    <xf numFmtId="0" fontId="3" fillId="2" borderId="3" xfId="0" applyFont="1" applyBorder="1" applyAlignment="1" applyProtection="1">
      <alignment horizontal="center" vertical="center" wrapText="1"/>
      <protection/>
    </xf>
    <xf numFmtId="0" fontId="3" fillId="3" borderId="3" xfId="0" applyFont="1" applyBorder="1" applyAlignment="1" applyProtection="1">
      <alignment horizontal="center" vertical="center" wrapText="1"/>
      <protection/>
    </xf>
    <xf numFmtId="0" fontId="3" fillId="3" borderId="3" xfId="0" applyFont="1" applyBorder="1" applyAlignment="1" applyProtection="1">
      <alignment horizontal="center" vertical="center" wrapText="1"/>
      <protection/>
    </xf>
    <xf numFmtId="0" fontId="5" fillId="0" borderId="3" xfId="0" applyFont="1" applyFill="1" applyBorder="1" applyAlignment="1" applyProtection="1">
      <alignment horizontal="right" vertical="center" wrapText="1"/>
      <protection/>
    </xf>
    <xf numFmtId="0" fontId="5" fillId="0" borderId="3" xfId="0" applyFont="1" applyFill="1" applyBorder="1" applyAlignment="1" applyProtection="1">
      <alignment horizontal="right" vertical="center"/>
      <protection/>
    </xf>
    <xf numFmtId="0" fontId="0" fillId="0" borderId="3" xfId="0" applyBorder="1" applyAlignment="1">
      <alignment/>
    </xf>
    <xf numFmtId="0" fontId="0" fillId="4" borderId="3" xfId="0" applyFill="1" applyBorder="1" applyAlignment="1">
      <alignment/>
    </xf>
    <xf numFmtId="0" fontId="4" fillId="4" borderId="3" xfId="0" applyFont="1" applyFill="1" applyBorder="1" applyAlignment="1">
      <alignment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5" borderId="3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2" borderId="3" xfId="0" applyFont="1" applyBorder="1" applyAlignment="1" applyProtection="1">
      <alignment horizontal="center" vertical="center"/>
      <protection/>
    </xf>
    <xf numFmtId="0" fontId="2" fillId="3" borderId="3" xfId="0" applyFont="1" applyBorder="1" applyAlignment="1" applyProtection="1">
      <alignment horizontal="center" vertical="center" wrapText="1"/>
      <protection/>
    </xf>
    <xf numFmtId="0" fontId="2" fillId="3" borderId="3" xfId="0" applyFont="1" applyBorder="1" applyAlignment="1" applyProtection="1">
      <alignment horizontal="center" vertical="center" wrapText="1"/>
      <protection/>
    </xf>
    <xf numFmtId="0" fontId="2" fillId="3" borderId="3" xfId="0" applyFont="1" applyBorder="1" applyAlignment="1" applyProtection="1">
      <alignment horizontal="center" vertical="center"/>
      <protection/>
    </xf>
    <xf numFmtId="0" fontId="2" fillId="3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5" borderId="1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9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5" borderId="1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9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workbookViewId="0" topLeftCell="A19">
      <selection activeCell="H29" sqref="H29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21" t="s">
        <v>0</v>
      </c>
      <c r="B1" s="23" t="s">
        <v>1</v>
      </c>
      <c r="C1" s="23" t="s">
        <v>2</v>
      </c>
      <c r="D1" s="23" t="s">
        <v>3</v>
      </c>
      <c r="E1" s="23"/>
      <c r="F1" s="23"/>
      <c r="G1" s="23"/>
      <c r="H1" s="28" t="s">
        <v>4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9"/>
    </row>
    <row r="2" spans="1:20" ht="12.75">
      <c r="A2" s="22"/>
      <c r="B2" s="24"/>
      <c r="C2" s="24"/>
      <c r="D2" s="25" t="s">
        <v>5</v>
      </c>
      <c r="E2" s="26" t="s">
        <v>6</v>
      </c>
      <c r="F2" s="26" t="s">
        <v>7</v>
      </c>
      <c r="G2" s="27" t="s">
        <v>8</v>
      </c>
      <c r="H2" s="30" t="s">
        <v>9</v>
      </c>
      <c r="I2" s="30"/>
      <c r="J2" s="30"/>
      <c r="K2" s="30"/>
      <c r="L2" s="31" t="s">
        <v>10</v>
      </c>
      <c r="M2" s="33" t="s">
        <v>11</v>
      </c>
      <c r="N2" s="33"/>
      <c r="O2" s="33"/>
      <c r="P2" s="33"/>
      <c r="Q2" s="33" t="s">
        <v>12</v>
      </c>
      <c r="R2" s="33"/>
      <c r="S2" s="33"/>
      <c r="T2" s="34"/>
    </row>
    <row r="3" spans="1:20" ht="31.5">
      <c r="A3" s="22"/>
      <c r="B3" s="24"/>
      <c r="C3" s="24"/>
      <c r="D3" s="25"/>
      <c r="E3" s="26"/>
      <c r="F3" s="26"/>
      <c r="G3" s="27"/>
      <c r="H3" s="12" t="s">
        <v>5</v>
      </c>
      <c r="I3" s="13" t="s">
        <v>13</v>
      </c>
      <c r="J3" s="13" t="s">
        <v>14</v>
      </c>
      <c r="K3" s="13" t="s">
        <v>15</v>
      </c>
      <c r="L3" s="32"/>
      <c r="M3" s="14" t="s">
        <v>5</v>
      </c>
      <c r="N3" s="14" t="s">
        <v>16</v>
      </c>
      <c r="O3" s="14" t="s">
        <v>17</v>
      </c>
      <c r="P3" s="14" t="s">
        <v>18</v>
      </c>
      <c r="Q3" s="14" t="s">
        <v>5</v>
      </c>
      <c r="R3" s="14" t="s">
        <v>16</v>
      </c>
      <c r="S3" s="14" t="s">
        <v>17</v>
      </c>
      <c r="T3" s="15" t="s">
        <v>18</v>
      </c>
    </row>
    <row r="4" spans="1:20" ht="12.75">
      <c r="A4" s="9" t="s">
        <v>110</v>
      </c>
      <c r="B4" s="10" t="s">
        <v>111</v>
      </c>
      <c r="C4" s="16">
        <f>SUM(C5:C14)</f>
        <v>76692</v>
      </c>
      <c r="D4" s="17">
        <f>SUM(D5:D14)</f>
        <v>58681</v>
      </c>
      <c r="E4" s="16">
        <f>SUM(E5:E14)</f>
        <v>58561</v>
      </c>
      <c r="F4" s="16">
        <f>SUM(F5:F14)</f>
        <v>120</v>
      </c>
      <c r="G4" s="16">
        <v>0</v>
      </c>
      <c r="H4" s="17">
        <v>120</v>
      </c>
      <c r="I4" s="16">
        <f>SUM(I5:I14)</f>
        <v>104</v>
      </c>
      <c r="J4" s="16">
        <v>10</v>
      </c>
      <c r="K4" s="16">
        <v>6</v>
      </c>
      <c r="L4" s="16">
        <f>SUM(L5:L14)</f>
        <v>205</v>
      </c>
      <c r="M4" s="16">
        <v>205</v>
      </c>
      <c r="N4" s="16">
        <f>SUM(N5:N14)</f>
        <v>89</v>
      </c>
      <c r="O4" s="16">
        <f>SUM(O5:O14)</f>
        <v>110</v>
      </c>
      <c r="P4" s="16">
        <f>SUM(P5:P14)</f>
        <v>6</v>
      </c>
      <c r="Q4" s="16">
        <v>0</v>
      </c>
      <c r="R4" s="16">
        <v>0</v>
      </c>
      <c r="S4" s="16">
        <v>0</v>
      </c>
      <c r="T4" s="16">
        <v>0</v>
      </c>
    </row>
    <row r="5" spans="1:20" ht="12.75">
      <c r="A5" s="18" t="s">
        <v>19</v>
      </c>
      <c r="B5" s="18" t="s">
        <v>20</v>
      </c>
      <c r="C5" s="18">
        <v>27309</v>
      </c>
      <c r="D5" s="18">
        <v>21606</v>
      </c>
      <c r="E5" s="18">
        <v>21564</v>
      </c>
      <c r="F5" s="18">
        <v>42</v>
      </c>
      <c r="G5" s="18">
        <v>0</v>
      </c>
      <c r="H5" s="18">
        <v>42</v>
      </c>
      <c r="I5" s="18">
        <v>29</v>
      </c>
      <c r="J5" s="18">
        <v>8</v>
      </c>
      <c r="K5" s="18">
        <v>5</v>
      </c>
      <c r="L5" s="18">
        <v>86</v>
      </c>
      <c r="M5" s="18">
        <v>86</v>
      </c>
      <c r="N5" s="18">
        <v>33</v>
      </c>
      <c r="O5" s="18">
        <v>48</v>
      </c>
      <c r="P5" s="18">
        <v>5</v>
      </c>
      <c r="Q5" s="18">
        <v>0</v>
      </c>
      <c r="R5" s="18">
        <v>0</v>
      </c>
      <c r="S5" s="18">
        <v>0</v>
      </c>
      <c r="T5" s="18">
        <v>0</v>
      </c>
    </row>
    <row r="6" spans="1:20" ht="12.75">
      <c r="A6" s="18" t="s">
        <v>21</v>
      </c>
      <c r="B6" s="18" t="s">
        <v>22</v>
      </c>
      <c r="C6" s="18">
        <v>6479</v>
      </c>
      <c r="D6" s="18">
        <v>4942</v>
      </c>
      <c r="E6" s="18">
        <v>4939</v>
      </c>
      <c r="F6" s="18">
        <v>3</v>
      </c>
      <c r="G6" s="18">
        <v>0</v>
      </c>
      <c r="H6" s="18">
        <v>3</v>
      </c>
      <c r="I6" s="18">
        <v>2</v>
      </c>
      <c r="J6" s="18">
        <v>1</v>
      </c>
      <c r="K6" s="18">
        <v>0</v>
      </c>
      <c r="L6" s="18">
        <v>7</v>
      </c>
      <c r="M6" s="18">
        <v>7</v>
      </c>
      <c r="N6" s="18">
        <v>5</v>
      </c>
      <c r="O6" s="18">
        <v>2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</row>
    <row r="7" spans="1:20" ht="12.75">
      <c r="A7" s="18" t="s">
        <v>23</v>
      </c>
      <c r="B7" s="18" t="s">
        <v>24</v>
      </c>
      <c r="C7" s="18">
        <v>6805</v>
      </c>
      <c r="D7" s="18">
        <v>5001</v>
      </c>
      <c r="E7" s="18">
        <v>4996</v>
      </c>
      <c r="F7" s="18">
        <v>5</v>
      </c>
      <c r="G7" s="18">
        <v>0</v>
      </c>
      <c r="H7" s="18">
        <v>5</v>
      </c>
      <c r="I7" s="18">
        <v>5</v>
      </c>
      <c r="J7" s="18">
        <v>0</v>
      </c>
      <c r="K7" s="18">
        <v>0</v>
      </c>
      <c r="L7" s="18">
        <v>17</v>
      </c>
      <c r="M7" s="18">
        <v>17</v>
      </c>
      <c r="N7" s="18">
        <v>8</v>
      </c>
      <c r="O7" s="18">
        <v>9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</row>
    <row r="8" spans="1:20" ht="12.75">
      <c r="A8" s="18" t="s">
        <v>25</v>
      </c>
      <c r="B8" s="18" t="s">
        <v>26</v>
      </c>
      <c r="C8" s="18">
        <v>3728</v>
      </c>
      <c r="D8" s="18">
        <v>2791</v>
      </c>
      <c r="E8" s="18">
        <v>2778</v>
      </c>
      <c r="F8" s="18">
        <v>13</v>
      </c>
      <c r="G8" s="18">
        <v>0</v>
      </c>
      <c r="H8" s="18">
        <v>13</v>
      </c>
      <c r="I8" s="18">
        <v>12</v>
      </c>
      <c r="J8" s="18">
        <v>0</v>
      </c>
      <c r="K8" s="18">
        <v>1</v>
      </c>
      <c r="L8" s="18">
        <v>8</v>
      </c>
      <c r="M8" s="18">
        <v>8</v>
      </c>
      <c r="N8" s="18">
        <v>3</v>
      </c>
      <c r="O8" s="18">
        <v>4</v>
      </c>
      <c r="P8" s="18">
        <v>1</v>
      </c>
      <c r="Q8" s="18">
        <v>0</v>
      </c>
      <c r="R8" s="18">
        <v>0</v>
      </c>
      <c r="S8" s="18">
        <v>0</v>
      </c>
      <c r="T8" s="18">
        <v>0</v>
      </c>
    </row>
    <row r="9" spans="1:20" ht="12.75">
      <c r="A9" s="18" t="s">
        <v>27</v>
      </c>
      <c r="B9" s="18" t="s">
        <v>28</v>
      </c>
      <c r="C9" s="18">
        <v>3974</v>
      </c>
      <c r="D9" s="18">
        <v>3042</v>
      </c>
      <c r="E9" s="18">
        <v>3031</v>
      </c>
      <c r="F9" s="18">
        <v>11</v>
      </c>
      <c r="G9" s="18">
        <v>0</v>
      </c>
      <c r="H9" s="18">
        <v>11</v>
      </c>
      <c r="I9" s="18">
        <v>11</v>
      </c>
      <c r="J9" s="18">
        <v>0</v>
      </c>
      <c r="K9" s="18">
        <v>0</v>
      </c>
      <c r="L9" s="18">
        <v>10</v>
      </c>
      <c r="M9" s="18">
        <v>10</v>
      </c>
      <c r="N9" s="18">
        <v>7</v>
      </c>
      <c r="O9" s="18">
        <v>3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</row>
    <row r="10" spans="1:20" ht="12.75">
      <c r="A10" s="18" t="s">
        <v>29</v>
      </c>
      <c r="B10" s="18" t="s">
        <v>30</v>
      </c>
      <c r="C10" s="18">
        <v>4753</v>
      </c>
      <c r="D10" s="18">
        <v>3543</v>
      </c>
      <c r="E10" s="18">
        <v>3541</v>
      </c>
      <c r="F10" s="18">
        <v>2</v>
      </c>
      <c r="G10" s="18">
        <v>0</v>
      </c>
      <c r="H10" s="18">
        <v>2</v>
      </c>
      <c r="I10" s="18">
        <v>2</v>
      </c>
      <c r="J10" s="18">
        <v>0</v>
      </c>
      <c r="K10" s="18">
        <v>0</v>
      </c>
      <c r="L10" s="18">
        <v>7</v>
      </c>
      <c r="M10" s="18">
        <v>7</v>
      </c>
      <c r="N10" s="18">
        <v>5</v>
      </c>
      <c r="O10" s="18">
        <v>2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</row>
    <row r="11" spans="1:20" ht="12.75">
      <c r="A11" s="18" t="s">
        <v>31</v>
      </c>
      <c r="B11" s="18" t="s">
        <v>32</v>
      </c>
      <c r="C11" s="18">
        <v>9431</v>
      </c>
      <c r="D11" s="18">
        <v>7087</v>
      </c>
      <c r="E11" s="18">
        <v>7067</v>
      </c>
      <c r="F11" s="18">
        <v>20</v>
      </c>
      <c r="G11" s="18">
        <v>0</v>
      </c>
      <c r="H11" s="18">
        <v>20</v>
      </c>
      <c r="I11" s="18">
        <v>20</v>
      </c>
      <c r="J11" s="18">
        <v>0</v>
      </c>
      <c r="K11" s="18">
        <v>0</v>
      </c>
      <c r="L11" s="18">
        <v>49</v>
      </c>
      <c r="M11" s="18">
        <v>49</v>
      </c>
      <c r="N11" s="18">
        <v>20</v>
      </c>
      <c r="O11" s="18">
        <v>29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</row>
    <row r="12" spans="1:20" ht="12.75">
      <c r="A12" s="18" t="s">
        <v>33</v>
      </c>
      <c r="B12" s="18" t="s">
        <v>34</v>
      </c>
      <c r="C12" s="18">
        <v>4216</v>
      </c>
      <c r="D12" s="18">
        <v>3197</v>
      </c>
      <c r="E12" s="18">
        <v>3187</v>
      </c>
      <c r="F12" s="18">
        <v>10</v>
      </c>
      <c r="G12" s="18">
        <v>0</v>
      </c>
      <c r="H12" s="18">
        <v>10</v>
      </c>
      <c r="I12" s="18">
        <v>9</v>
      </c>
      <c r="J12" s="18">
        <v>1</v>
      </c>
      <c r="K12" s="18">
        <v>0</v>
      </c>
      <c r="L12" s="18">
        <v>7</v>
      </c>
      <c r="M12" s="18">
        <v>7</v>
      </c>
      <c r="N12" s="18">
        <v>3</v>
      </c>
      <c r="O12" s="18">
        <v>4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</row>
    <row r="13" spans="1:20" ht="12.75">
      <c r="A13" s="18" t="s">
        <v>35</v>
      </c>
      <c r="B13" s="18" t="s">
        <v>36</v>
      </c>
      <c r="C13" s="18">
        <v>5308</v>
      </c>
      <c r="D13" s="18">
        <v>3885</v>
      </c>
      <c r="E13" s="18">
        <v>3885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8</v>
      </c>
      <c r="M13" s="18">
        <v>8</v>
      </c>
      <c r="N13" s="18">
        <v>5</v>
      </c>
      <c r="O13" s="18">
        <v>3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</row>
    <row r="14" spans="1:20" ht="12.75">
      <c r="A14" s="18" t="s">
        <v>37</v>
      </c>
      <c r="B14" s="18" t="s">
        <v>38</v>
      </c>
      <c r="C14" s="18">
        <v>4689</v>
      </c>
      <c r="D14" s="18">
        <v>3587</v>
      </c>
      <c r="E14" s="18">
        <v>3573</v>
      </c>
      <c r="F14" s="18">
        <v>14</v>
      </c>
      <c r="G14" s="18">
        <v>0</v>
      </c>
      <c r="H14" s="18">
        <v>14</v>
      </c>
      <c r="I14" s="18">
        <v>14</v>
      </c>
      <c r="J14" s="18">
        <v>0</v>
      </c>
      <c r="K14" s="18">
        <v>0</v>
      </c>
      <c r="L14" s="18">
        <v>6</v>
      </c>
      <c r="M14" s="18">
        <v>6</v>
      </c>
      <c r="N14" s="18">
        <v>0</v>
      </c>
      <c r="O14" s="18">
        <v>6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</row>
    <row r="15" spans="1:20" ht="12.75">
      <c r="A15" s="9" t="s">
        <v>112</v>
      </c>
      <c r="B15" s="11" t="s">
        <v>113</v>
      </c>
      <c r="C15" s="11">
        <f>SUM(C16:C22)</f>
        <v>51997</v>
      </c>
      <c r="D15" s="11">
        <f>SUM(D16:D22)</f>
        <v>40455</v>
      </c>
      <c r="E15" s="11">
        <f>SUM(E16:E22)</f>
        <v>40340</v>
      </c>
      <c r="F15" s="11">
        <f>SUM(F16:F22)</f>
        <v>115</v>
      </c>
      <c r="G15" s="11">
        <v>0</v>
      </c>
      <c r="H15" s="11">
        <v>115</v>
      </c>
      <c r="I15" s="11">
        <f>SUM(I16:I22)</f>
        <v>107</v>
      </c>
      <c r="J15" s="11">
        <v>7</v>
      </c>
      <c r="K15" s="11">
        <v>1</v>
      </c>
      <c r="L15" s="11">
        <f>SUM(L16:L22)</f>
        <v>211</v>
      </c>
      <c r="M15" s="11">
        <v>211</v>
      </c>
      <c r="N15" s="11">
        <f>SUM(N16:N22)</f>
        <v>142</v>
      </c>
      <c r="O15" s="11">
        <f>SUM(O16:O22)</f>
        <v>68</v>
      </c>
      <c r="P15" s="11">
        <v>1</v>
      </c>
      <c r="Q15" s="11">
        <v>0</v>
      </c>
      <c r="R15" s="11">
        <v>0</v>
      </c>
      <c r="S15" s="11">
        <v>0</v>
      </c>
      <c r="T15" s="11">
        <v>0</v>
      </c>
    </row>
    <row r="16" spans="1:20" ht="12.75">
      <c r="A16" s="18" t="s">
        <v>39</v>
      </c>
      <c r="B16" s="18" t="s">
        <v>40</v>
      </c>
      <c r="C16" s="18">
        <v>20518</v>
      </c>
      <c r="D16" s="18">
        <v>16533</v>
      </c>
      <c r="E16" s="18">
        <v>16477</v>
      </c>
      <c r="F16" s="18">
        <v>56</v>
      </c>
      <c r="G16" s="18">
        <v>0</v>
      </c>
      <c r="H16" s="18">
        <v>56</v>
      </c>
      <c r="I16" s="18">
        <v>50</v>
      </c>
      <c r="J16" s="18">
        <v>6</v>
      </c>
      <c r="K16" s="18">
        <v>0</v>
      </c>
      <c r="L16" s="18">
        <v>120</v>
      </c>
      <c r="M16" s="18">
        <v>120</v>
      </c>
      <c r="N16" s="18">
        <v>80</v>
      </c>
      <c r="O16" s="18">
        <v>40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</row>
    <row r="17" spans="1:20" ht="12.75">
      <c r="A17" s="18" t="s">
        <v>41</v>
      </c>
      <c r="B17" s="18" t="s">
        <v>42</v>
      </c>
      <c r="C17" s="18">
        <v>5339</v>
      </c>
      <c r="D17" s="18">
        <v>3950</v>
      </c>
      <c r="E17" s="18">
        <v>3942</v>
      </c>
      <c r="F17" s="18">
        <v>8</v>
      </c>
      <c r="G17" s="18">
        <v>0</v>
      </c>
      <c r="H17" s="18">
        <v>8</v>
      </c>
      <c r="I17" s="18">
        <v>7</v>
      </c>
      <c r="J17" s="18">
        <v>1</v>
      </c>
      <c r="K17" s="18">
        <v>0</v>
      </c>
      <c r="L17" s="18">
        <v>6</v>
      </c>
      <c r="M17" s="18">
        <v>6</v>
      </c>
      <c r="N17" s="18">
        <v>1</v>
      </c>
      <c r="O17" s="18">
        <v>5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</row>
    <row r="18" spans="1:20" ht="12.75">
      <c r="A18" s="18" t="s">
        <v>43</v>
      </c>
      <c r="B18" s="18" t="s">
        <v>44</v>
      </c>
      <c r="C18" s="18">
        <v>4433</v>
      </c>
      <c r="D18" s="18">
        <v>3380</v>
      </c>
      <c r="E18" s="18">
        <v>3376</v>
      </c>
      <c r="F18" s="18">
        <v>4</v>
      </c>
      <c r="G18" s="18">
        <v>0</v>
      </c>
      <c r="H18" s="18">
        <v>4</v>
      </c>
      <c r="I18" s="18">
        <v>4</v>
      </c>
      <c r="J18" s="18">
        <v>0</v>
      </c>
      <c r="K18" s="18">
        <v>0</v>
      </c>
      <c r="L18" s="18">
        <v>7</v>
      </c>
      <c r="M18" s="18">
        <v>7</v>
      </c>
      <c r="N18" s="18">
        <v>7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</row>
    <row r="19" spans="1:20" ht="12.75">
      <c r="A19" s="18" t="s">
        <v>45</v>
      </c>
      <c r="B19" s="18" t="s">
        <v>46</v>
      </c>
      <c r="C19" s="18">
        <v>5301</v>
      </c>
      <c r="D19" s="18">
        <v>4014</v>
      </c>
      <c r="E19" s="18">
        <v>4004</v>
      </c>
      <c r="F19" s="18">
        <v>10</v>
      </c>
      <c r="G19" s="18">
        <v>0</v>
      </c>
      <c r="H19" s="18">
        <v>10</v>
      </c>
      <c r="I19" s="18">
        <v>9</v>
      </c>
      <c r="J19" s="18">
        <v>0</v>
      </c>
      <c r="K19" s="18">
        <v>1</v>
      </c>
      <c r="L19" s="18">
        <v>54</v>
      </c>
      <c r="M19" s="18">
        <v>54</v>
      </c>
      <c r="N19" s="18">
        <v>42</v>
      </c>
      <c r="O19" s="18">
        <v>11</v>
      </c>
      <c r="P19" s="18">
        <v>1</v>
      </c>
      <c r="Q19" s="18">
        <v>0</v>
      </c>
      <c r="R19" s="18">
        <v>0</v>
      </c>
      <c r="S19" s="18">
        <v>0</v>
      </c>
      <c r="T19" s="18">
        <v>0</v>
      </c>
    </row>
    <row r="20" spans="1:20" ht="12.75">
      <c r="A20" s="18" t="s">
        <v>47</v>
      </c>
      <c r="B20" s="18" t="s">
        <v>48</v>
      </c>
      <c r="C20" s="18">
        <v>4521</v>
      </c>
      <c r="D20" s="18">
        <v>3412</v>
      </c>
      <c r="E20" s="18">
        <v>3401</v>
      </c>
      <c r="F20" s="18">
        <v>11</v>
      </c>
      <c r="G20" s="18">
        <v>0</v>
      </c>
      <c r="H20" s="18">
        <v>11</v>
      </c>
      <c r="I20" s="18">
        <v>11</v>
      </c>
      <c r="J20" s="18">
        <v>0</v>
      </c>
      <c r="K20" s="18">
        <v>0</v>
      </c>
      <c r="L20" s="18">
        <v>12</v>
      </c>
      <c r="M20" s="18">
        <v>12</v>
      </c>
      <c r="N20" s="18">
        <v>7</v>
      </c>
      <c r="O20" s="18">
        <v>5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</row>
    <row r="21" spans="1:20" ht="12.75">
      <c r="A21" s="18" t="s">
        <v>49</v>
      </c>
      <c r="B21" s="18" t="s">
        <v>50</v>
      </c>
      <c r="C21" s="18">
        <v>5167</v>
      </c>
      <c r="D21" s="18">
        <v>3880</v>
      </c>
      <c r="E21" s="18">
        <v>3867</v>
      </c>
      <c r="F21" s="18">
        <v>13</v>
      </c>
      <c r="G21" s="18">
        <v>0</v>
      </c>
      <c r="H21" s="18">
        <v>13</v>
      </c>
      <c r="I21" s="18">
        <v>13</v>
      </c>
      <c r="J21" s="18">
        <v>0</v>
      </c>
      <c r="K21" s="18">
        <v>0</v>
      </c>
      <c r="L21" s="18">
        <v>6</v>
      </c>
      <c r="M21" s="18">
        <v>6</v>
      </c>
      <c r="N21" s="18">
        <v>2</v>
      </c>
      <c r="O21" s="18">
        <v>4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</row>
    <row r="22" spans="1:20" ht="12.75">
      <c r="A22" s="18" t="s">
        <v>51</v>
      </c>
      <c r="B22" s="18" t="s">
        <v>52</v>
      </c>
      <c r="C22" s="18">
        <v>6718</v>
      </c>
      <c r="D22" s="18">
        <v>5286</v>
      </c>
      <c r="E22" s="18">
        <v>5273</v>
      </c>
      <c r="F22" s="18">
        <v>13</v>
      </c>
      <c r="G22" s="18">
        <v>0</v>
      </c>
      <c r="H22" s="18">
        <v>13</v>
      </c>
      <c r="I22" s="18">
        <v>13</v>
      </c>
      <c r="J22" s="18">
        <v>0</v>
      </c>
      <c r="K22" s="18">
        <v>0</v>
      </c>
      <c r="L22" s="18">
        <v>6</v>
      </c>
      <c r="M22" s="18">
        <v>6</v>
      </c>
      <c r="N22" s="18">
        <v>3</v>
      </c>
      <c r="O22" s="18">
        <v>3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</row>
    <row r="23" spans="1:20" ht="12.75">
      <c r="A23" s="9" t="s">
        <v>114</v>
      </c>
      <c r="B23" s="11" t="s">
        <v>115</v>
      </c>
      <c r="C23" s="11">
        <f>SUM(C24:C29)</f>
        <v>45463</v>
      </c>
      <c r="D23" s="11">
        <f>SUM(D24:D29)</f>
        <v>34679</v>
      </c>
      <c r="E23" s="11">
        <f>SUM(E24:E29)</f>
        <v>34578</v>
      </c>
      <c r="F23" s="11">
        <f>SUM(F24:F29)</f>
        <v>101</v>
      </c>
      <c r="G23" s="11">
        <v>0</v>
      </c>
      <c r="H23" s="11">
        <v>101</v>
      </c>
      <c r="I23" s="11">
        <f>SUM(I24:I29)</f>
        <v>92</v>
      </c>
      <c r="J23" s="11">
        <v>5</v>
      </c>
      <c r="K23" s="11">
        <v>4</v>
      </c>
      <c r="L23" s="11">
        <f>SUM(L24:L29)</f>
        <v>117</v>
      </c>
      <c r="M23" s="11">
        <v>117</v>
      </c>
      <c r="N23" s="11">
        <f>SUM(N24:N29)</f>
        <v>48</v>
      </c>
      <c r="O23" s="11">
        <f>SUM(O24:O29)</f>
        <v>65</v>
      </c>
      <c r="P23" s="11">
        <v>4</v>
      </c>
      <c r="Q23" s="11">
        <v>0</v>
      </c>
      <c r="R23" s="11">
        <v>0</v>
      </c>
      <c r="S23" s="11">
        <v>0</v>
      </c>
      <c r="T23" s="11">
        <v>0</v>
      </c>
    </row>
    <row r="24" spans="1:20" ht="12.75">
      <c r="A24" s="18" t="s">
        <v>53</v>
      </c>
      <c r="B24" s="18" t="s">
        <v>54</v>
      </c>
      <c r="C24" s="18">
        <v>12772</v>
      </c>
      <c r="D24" s="18">
        <v>9939</v>
      </c>
      <c r="E24" s="18">
        <v>9903</v>
      </c>
      <c r="F24" s="18">
        <v>36</v>
      </c>
      <c r="G24" s="18">
        <v>0</v>
      </c>
      <c r="H24" s="18">
        <v>36</v>
      </c>
      <c r="I24" s="18">
        <v>30</v>
      </c>
      <c r="J24" s="18">
        <v>4</v>
      </c>
      <c r="K24" s="18">
        <v>2</v>
      </c>
      <c r="L24" s="18">
        <v>43</v>
      </c>
      <c r="M24" s="18">
        <v>43</v>
      </c>
      <c r="N24" s="18">
        <v>18</v>
      </c>
      <c r="O24" s="18">
        <v>23</v>
      </c>
      <c r="P24" s="18">
        <v>2</v>
      </c>
      <c r="Q24" s="18">
        <v>0</v>
      </c>
      <c r="R24" s="18">
        <v>0</v>
      </c>
      <c r="S24" s="18">
        <v>0</v>
      </c>
      <c r="T24" s="18">
        <v>0</v>
      </c>
    </row>
    <row r="25" spans="1:20" ht="12.75">
      <c r="A25" s="18" t="s">
        <v>55</v>
      </c>
      <c r="B25" s="18" t="s">
        <v>56</v>
      </c>
      <c r="C25" s="18">
        <v>4021</v>
      </c>
      <c r="D25" s="18">
        <v>2960</v>
      </c>
      <c r="E25" s="18">
        <v>2948</v>
      </c>
      <c r="F25" s="18">
        <v>12</v>
      </c>
      <c r="G25" s="18">
        <v>0</v>
      </c>
      <c r="H25" s="18">
        <v>12</v>
      </c>
      <c r="I25" s="18">
        <v>12</v>
      </c>
      <c r="J25" s="18">
        <v>0</v>
      </c>
      <c r="K25" s="18">
        <v>0</v>
      </c>
      <c r="L25" s="18">
        <v>5</v>
      </c>
      <c r="M25" s="18">
        <v>5</v>
      </c>
      <c r="N25" s="18">
        <v>4</v>
      </c>
      <c r="O25" s="18">
        <v>1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</row>
    <row r="26" spans="1:20" ht="12.75">
      <c r="A26" s="18" t="s">
        <v>57</v>
      </c>
      <c r="B26" s="18" t="s">
        <v>58</v>
      </c>
      <c r="C26" s="18">
        <v>8454</v>
      </c>
      <c r="D26" s="18">
        <v>6387</v>
      </c>
      <c r="E26" s="18">
        <v>6375</v>
      </c>
      <c r="F26" s="18">
        <v>12</v>
      </c>
      <c r="G26" s="18">
        <v>0</v>
      </c>
      <c r="H26" s="18">
        <v>12</v>
      </c>
      <c r="I26" s="18">
        <v>12</v>
      </c>
      <c r="J26" s="18">
        <v>0</v>
      </c>
      <c r="K26" s="18">
        <v>0</v>
      </c>
      <c r="L26" s="18">
        <v>26</v>
      </c>
      <c r="M26" s="18">
        <v>26</v>
      </c>
      <c r="N26" s="18">
        <v>8</v>
      </c>
      <c r="O26" s="18">
        <v>18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</row>
    <row r="27" spans="1:20" ht="12.75">
      <c r="A27" s="18" t="s">
        <v>59</v>
      </c>
      <c r="B27" s="18" t="s">
        <v>60</v>
      </c>
      <c r="C27" s="18">
        <v>11452</v>
      </c>
      <c r="D27" s="18">
        <v>8780</v>
      </c>
      <c r="E27" s="18">
        <v>8769</v>
      </c>
      <c r="F27" s="18">
        <v>11</v>
      </c>
      <c r="G27" s="18">
        <v>0</v>
      </c>
      <c r="H27" s="18">
        <v>11</v>
      </c>
      <c r="I27" s="18">
        <v>11</v>
      </c>
      <c r="J27" s="18">
        <v>0</v>
      </c>
      <c r="K27" s="18">
        <v>0</v>
      </c>
      <c r="L27" s="18">
        <v>17</v>
      </c>
      <c r="M27" s="18">
        <v>17</v>
      </c>
      <c r="N27" s="18">
        <v>9</v>
      </c>
      <c r="O27" s="18">
        <v>8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</row>
    <row r="28" spans="1:20" ht="12.75">
      <c r="A28" s="18" t="s">
        <v>61</v>
      </c>
      <c r="B28" s="18" t="s">
        <v>62</v>
      </c>
      <c r="C28" s="18">
        <v>4204</v>
      </c>
      <c r="D28" s="18">
        <v>3200</v>
      </c>
      <c r="E28" s="18">
        <v>3185</v>
      </c>
      <c r="F28" s="18">
        <v>15</v>
      </c>
      <c r="G28" s="18">
        <v>0</v>
      </c>
      <c r="H28" s="18">
        <v>15</v>
      </c>
      <c r="I28" s="18">
        <v>14</v>
      </c>
      <c r="J28" s="18">
        <v>1</v>
      </c>
      <c r="K28" s="18">
        <v>0</v>
      </c>
      <c r="L28" s="18">
        <v>11</v>
      </c>
      <c r="M28" s="18">
        <v>11</v>
      </c>
      <c r="N28" s="18">
        <v>5</v>
      </c>
      <c r="O28" s="18">
        <v>6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</row>
    <row r="29" spans="1:20" ht="12.75">
      <c r="A29" s="18" t="s">
        <v>63</v>
      </c>
      <c r="B29" s="18" t="s">
        <v>64</v>
      </c>
      <c r="C29" s="18">
        <v>4560</v>
      </c>
      <c r="D29" s="18">
        <v>3413</v>
      </c>
      <c r="E29" s="18">
        <v>3398</v>
      </c>
      <c r="F29" s="18">
        <v>15</v>
      </c>
      <c r="G29" s="18">
        <v>0</v>
      </c>
      <c r="H29" s="18">
        <v>15</v>
      </c>
      <c r="I29" s="18">
        <v>13</v>
      </c>
      <c r="J29" s="18">
        <v>0</v>
      </c>
      <c r="K29" s="18">
        <v>2</v>
      </c>
      <c r="L29" s="18">
        <v>15</v>
      </c>
      <c r="M29" s="18">
        <v>15</v>
      </c>
      <c r="N29" s="18">
        <v>4</v>
      </c>
      <c r="O29" s="18">
        <v>9</v>
      </c>
      <c r="P29" s="18">
        <v>2</v>
      </c>
      <c r="Q29" s="18">
        <v>0</v>
      </c>
      <c r="R29" s="18">
        <v>0</v>
      </c>
      <c r="S29" s="18">
        <v>0</v>
      </c>
      <c r="T29" s="18">
        <v>0</v>
      </c>
    </row>
    <row r="30" spans="1:20" ht="12.75">
      <c r="A30" s="9" t="s">
        <v>116</v>
      </c>
      <c r="B30" s="11" t="s">
        <v>117</v>
      </c>
      <c r="C30" s="11">
        <f>SUM(C31:C36)</f>
        <v>39923</v>
      </c>
      <c r="D30" s="11">
        <f>SUM(D31:D36)</f>
        <v>30170</v>
      </c>
      <c r="E30" s="11">
        <f>SUM(E31:E36)</f>
        <v>30093</v>
      </c>
      <c r="F30" s="11">
        <f>SUM(F31:F36)</f>
        <v>77</v>
      </c>
      <c r="G30" s="11">
        <v>0</v>
      </c>
      <c r="H30" s="11">
        <v>77</v>
      </c>
      <c r="I30" s="11">
        <f>SUM(I31:I36)</f>
        <v>66</v>
      </c>
      <c r="J30" s="11">
        <v>9</v>
      </c>
      <c r="K30" s="11">
        <v>2</v>
      </c>
      <c r="L30" s="11">
        <f>SUM(L31:L36)</f>
        <v>80</v>
      </c>
      <c r="M30" s="11">
        <v>80</v>
      </c>
      <c r="N30" s="11">
        <f>SUM(N31:N36)</f>
        <v>45</v>
      </c>
      <c r="O30" s="11">
        <f>SUM(O31:O36)</f>
        <v>33</v>
      </c>
      <c r="P30" s="11">
        <v>2</v>
      </c>
      <c r="Q30" s="11">
        <v>0</v>
      </c>
      <c r="R30" s="11">
        <v>0</v>
      </c>
      <c r="S30" s="11">
        <v>0</v>
      </c>
      <c r="T30" s="11">
        <v>0</v>
      </c>
    </row>
    <row r="31" spans="1:20" ht="12.75">
      <c r="A31" s="18" t="s">
        <v>65</v>
      </c>
      <c r="B31" s="18" t="s">
        <v>66</v>
      </c>
      <c r="C31" s="18">
        <v>10810</v>
      </c>
      <c r="D31" s="18">
        <v>8165</v>
      </c>
      <c r="E31" s="18">
        <v>8137</v>
      </c>
      <c r="F31" s="18">
        <v>28</v>
      </c>
      <c r="G31" s="18">
        <v>0</v>
      </c>
      <c r="H31" s="18">
        <v>28</v>
      </c>
      <c r="I31" s="18">
        <v>26</v>
      </c>
      <c r="J31" s="18">
        <v>2</v>
      </c>
      <c r="K31" s="18">
        <v>0</v>
      </c>
      <c r="L31" s="18">
        <v>26</v>
      </c>
      <c r="M31" s="18">
        <v>26</v>
      </c>
      <c r="N31" s="18">
        <v>19</v>
      </c>
      <c r="O31" s="18">
        <v>7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</row>
    <row r="32" spans="1:20" ht="12.75">
      <c r="A32" s="18" t="s">
        <v>67</v>
      </c>
      <c r="B32" s="18" t="s">
        <v>68</v>
      </c>
      <c r="C32" s="18">
        <v>6751</v>
      </c>
      <c r="D32" s="18">
        <v>5147</v>
      </c>
      <c r="E32" s="18">
        <v>5141</v>
      </c>
      <c r="F32" s="18">
        <v>6</v>
      </c>
      <c r="G32" s="18">
        <v>0</v>
      </c>
      <c r="H32" s="18">
        <v>6</v>
      </c>
      <c r="I32" s="18">
        <v>6</v>
      </c>
      <c r="J32" s="18">
        <v>0</v>
      </c>
      <c r="K32" s="18">
        <v>0</v>
      </c>
      <c r="L32" s="18">
        <v>11</v>
      </c>
      <c r="M32" s="18">
        <v>11</v>
      </c>
      <c r="N32" s="18">
        <v>8</v>
      </c>
      <c r="O32" s="18">
        <v>3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</row>
    <row r="33" spans="1:20" ht="12.75">
      <c r="A33" s="18" t="s">
        <v>69</v>
      </c>
      <c r="B33" s="18" t="s">
        <v>70</v>
      </c>
      <c r="C33" s="18">
        <v>8583</v>
      </c>
      <c r="D33" s="18">
        <v>6590</v>
      </c>
      <c r="E33" s="18">
        <v>6575</v>
      </c>
      <c r="F33" s="18">
        <v>15</v>
      </c>
      <c r="G33" s="18">
        <v>0</v>
      </c>
      <c r="H33" s="18">
        <v>15</v>
      </c>
      <c r="I33" s="18">
        <v>8</v>
      </c>
      <c r="J33" s="18">
        <v>5</v>
      </c>
      <c r="K33" s="18">
        <v>2</v>
      </c>
      <c r="L33" s="18">
        <v>17</v>
      </c>
      <c r="M33" s="18">
        <v>17</v>
      </c>
      <c r="N33" s="18">
        <v>7</v>
      </c>
      <c r="O33" s="18">
        <v>8</v>
      </c>
      <c r="P33" s="18">
        <v>2</v>
      </c>
      <c r="Q33" s="18">
        <v>0</v>
      </c>
      <c r="R33" s="18">
        <v>0</v>
      </c>
      <c r="S33" s="18">
        <v>0</v>
      </c>
      <c r="T33" s="18">
        <v>0</v>
      </c>
    </row>
    <row r="34" spans="1:20" ht="12.75">
      <c r="A34" s="18" t="s">
        <v>71</v>
      </c>
      <c r="B34" s="18" t="s">
        <v>72</v>
      </c>
      <c r="C34" s="18">
        <v>5026</v>
      </c>
      <c r="D34" s="18">
        <v>3734</v>
      </c>
      <c r="E34" s="18">
        <v>3728</v>
      </c>
      <c r="F34" s="18">
        <v>6</v>
      </c>
      <c r="G34" s="18">
        <v>0</v>
      </c>
      <c r="H34" s="18">
        <v>6</v>
      </c>
      <c r="I34" s="18">
        <v>6</v>
      </c>
      <c r="J34" s="18">
        <v>0</v>
      </c>
      <c r="K34" s="18">
        <v>0</v>
      </c>
      <c r="L34" s="18">
        <v>10</v>
      </c>
      <c r="M34" s="18">
        <v>10</v>
      </c>
      <c r="N34" s="18">
        <v>5</v>
      </c>
      <c r="O34" s="18">
        <v>5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</row>
    <row r="35" spans="1:20" ht="12.75">
      <c r="A35" s="18" t="s">
        <v>73</v>
      </c>
      <c r="B35" s="18" t="s">
        <v>74</v>
      </c>
      <c r="C35" s="18">
        <v>4146</v>
      </c>
      <c r="D35" s="18">
        <v>3132</v>
      </c>
      <c r="E35" s="18">
        <v>3122</v>
      </c>
      <c r="F35" s="18">
        <v>10</v>
      </c>
      <c r="G35" s="18">
        <v>0</v>
      </c>
      <c r="H35" s="18">
        <v>10</v>
      </c>
      <c r="I35" s="18">
        <v>8</v>
      </c>
      <c r="J35" s="18">
        <v>2</v>
      </c>
      <c r="K35" s="18">
        <v>0</v>
      </c>
      <c r="L35" s="18">
        <v>6</v>
      </c>
      <c r="M35" s="18">
        <v>6</v>
      </c>
      <c r="N35" s="18">
        <v>4</v>
      </c>
      <c r="O35" s="18">
        <v>2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</row>
    <row r="36" spans="1:20" ht="12.75">
      <c r="A36" s="18" t="s">
        <v>75</v>
      </c>
      <c r="B36" s="18" t="s">
        <v>76</v>
      </c>
      <c r="C36" s="18">
        <v>4607</v>
      </c>
      <c r="D36" s="18">
        <v>3402</v>
      </c>
      <c r="E36" s="18">
        <v>3390</v>
      </c>
      <c r="F36" s="18">
        <v>12</v>
      </c>
      <c r="G36" s="18">
        <v>0</v>
      </c>
      <c r="H36" s="18">
        <v>12</v>
      </c>
      <c r="I36" s="18">
        <v>12</v>
      </c>
      <c r="J36" s="18">
        <v>0</v>
      </c>
      <c r="K36" s="18">
        <v>0</v>
      </c>
      <c r="L36" s="18">
        <v>10</v>
      </c>
      <c r="M36" s="18">
        <v>10</v>
      </c>
      <c r="N36" s="18">
        <v>2</v>
      </c>
      <c r="O36" s="18">
        <v>8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</row>
    <row r="37" spans="1:20" ht="12.75">
      <c r="A37" s="9" t="s">
        <v>118</v>
      </c>
      <c r="B37" s="11" t="s">
        <v>119</v>
      </c>
      <c r="C37" s="11">
        <f>SUM(C38:C46)</f>
        <v>89698</v>
      </c>
      <c r="D37" s="11">
        <f>SUM(D38:D46)</f>
        <v>68184</v>
      </c>
      <c r="E37" s="11">
        <f>SUM(E38:E46)</f>
        <v>68016</v>
      </c>
      <c r="F37" s="11">
        <f>SUM(F38:F46)</f>
        <v>168</v>
      </c>
      <c r="G37" s="11">
        <v>0</v>
      </c>
      <c r="H37" s="11">
        <v>168</v>
      </c>
      <c r="I37" s="11">
        <f>SUM(I38:I46)</f>
        <v>149</v>
      </c>
      <c r="J37" s="11">
        <v>9</v>
      </c>
      <c r="K37" s="11">
        <v>10</v>
      </c>
      <c r="L37" s="11">
        <f>SUM(L38:L46)</f>
        <v>205</v>
      </c>
      <c r="M37" s="11">
        <v>205</v>
      </c>
      <c r="N37" s="11">
        <f>SUM(N38:N46)</f>
        <v>123</v>
      </c>
      <c r="O37" s="11">
        <f>SUM(O38:O46)</f>
        <v>72</v>
      </c>
      <c r="P37" s="11">
        <v>10</v>
      </c>
      <c r="Q37" s="11">
        <v>0</v>
      </c>
      <c r="R37" s="11">
        <v>0</v>
      </c>
      <c r="S37" s="11">
        <v>0</v>
      </c>
      <c r="T37" s="11">
        <v>0</v>
      </c>
    </row>
    <row r="38" spans="1:20" ht="12.75">
      <c r="A38" s="18" t="s">
        <v>77</v>
      </c>
      <c r="B38" s="18" t="s">
        <v>78</v>
      </c>
      <c r="C38" s="18">
        <v>15173</v>
      </c>
      <c r="D38" s="18">
        <v>11944</v>
      </c>
      <c r="E38" s="18">
        <v>11919</v>
      </c>
      <c r="F38" s="18">
        <v>25</v>
      </c>
      <c r="G38" s="18">
        <v>0</v>
      </c>
      <c r="H38" s="18">
        <v>25</v>
      </c>
      <c r="I38" s="18">
        <v>16</v>
      </c>
      <c r="J38" s="18">
        <v>4</v>
      </c>
      <c r="K38" s="18">
        <v>5</v>
      </c>
      <c r="L38" s="18">
        <v>35</v>
      </c>
      <c r="M38" s="18">
        <v>35</v>
      </c>
      <c r="N38" s="18">
        <v>11</v>
      </c>
      <c r="O38" s="18">
        <v>19</v>
      </c>
      <c r="P38" s="18">
        <v>5</v>
      </c>
      <c r="Q38" s="18">
        <v>0</v>
      </c>
      <c r="R38" s="18">
        <v>0</v>
      </c>
      <c r="S38" s="18">
        <v>0</v>
      </c>
      <c r="T38" s="18">
        <v>0</v>
      </c>
    </row>
    <row r="39" spans="1:20" ht="12.75">
      <c r="A39" s="18" t="s">
        <v>79</v>
      </c>
      <c r="B39" s="18" t="s">
        <v>80</v>
      </c>
      <c r="C39" s="18">
        <v>9632</v>
      </c>
      <c r="D39" s="18">
        <v>7357</v>
      </c>
      <c r="E39" s="18">
        <v>7339</v>
      </c>
      <c r="F39" s="18">
        <v>18</v>
      </c>
      <c r="G39" s="18">
        <v>0</v>
      </c>
      <c r="H39" s="18">
        <v>18</v>
      </c>
      <c r="I39" s="18">
        <v>16</v>
      </c>
      <c r="J39" s="18">
        <v>2</v>
      </c>
      <c r="K39" s="18">
        <v>0</v>
      </c>
      <c r="L39" s="18">
        <v>38</v>
      </c>
      <c r="M39" s="18">
        <v>38</v>
      </c>
      <c r="N39" s="18">
        <v>28</v>
      </c>
      <c r="O39" s="18">
        <v>10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</row>
    <row r="40" spans="1:20" ht="12.75">
      <c r="A40" s="18" t="s">
        <v>81</v>
      </c>
      <c r="B40" s="18" t="s">
        <v>82</v>
      </c>
      <c r="C40" s="18">
        <v>8639</v>
      </c>
      <c r="D40" s="18">
        <v>6452</v>
      </c>
      <c r="E40" s="18">
        <v>6441</v>
      </c>
      <c r="F40" s="18">
        <v>11</v>
      </c>
      <c r="G40" s="18">
        <v>0</v>
      </c>
      <c r="H40" s="18">
        <v>11</v>
      </c>
      <c r="I40" s="18">
        <v>9</v>
      </c>
      <c r="J40" s="18">
        <v>0</v>
      </c>
      <c r="K40" s="18">
        <v>2</v>
      </c>
      <c r="L40" s="18">
        <v>18</v>
      </c>
      <c r="M40" s="18">
        <v>18</v>
      </c>
      <c r="N40" s="18">
        <v>6</v>
      </c>
      <c r="O40" s="18">
        <v>10</v>
      </c>
      <c r="P40" s="18">
        <v>2</v>
      </c>
      <c r="Q40" s="18">
        <v>0</v>
      </c>
      <c r="R40" s="18">
        <v>0</v>
      </c>
      <c r="S40" s="18">
        <v>0</v>
      </c>
      <c r="T40" s="18">
        <v>0</v>
      </c>
    </row>
    <row r="41" spans="1:20" ht="12.75">
      <c r="A41" s="18" t="s">
        <v>83</v>
      </c>
      <c r="B41" s="18" t="s">
        <v>84</v>
      </c>
      <c r="C41" s="18">
        <v>16597</v>
      </c>
      <c r="D41" s="18">
        <v>12561</v>
      </c>
      <c r="E41" s="18">
        <v>12542</v>
      </c>
      <c r="F41" s="18">
        <v>19</v>
      </c>
      <c r="G41" s="18">
        <v>0</v>
      </c>
      <c r="H41" s="18">
        <v>19</v>
      </c>
      <c r="I41" s="18">
        <v>18</v>
      </c>
      <c r="J41" s="18">
        <v>1</v>
      </c>
      <c r="K41" s="18">
        <v>0</v>
      </c>
      <c r="L41" s="18">
        <v>23</v>
      </c>
      <c r="M41" s="18">
        <v>23</v>
      </c>
      <c r="N41" s="18">
        <v>13</v>
      </c>
      <c r="O41" s="18">
        <v>10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</row>
    <row r="42" spans="1:20" ht="12.75">
      <c r="A42" s="18" t="s">
        <v>85</v>
      </c>
      <c r="B42" s="18" t="s">
        <v>86</v>
      </c>
      <c r="C42" s="18">
        <v>5821</v>
      </c>
      <c r="D42" s="18">
        <v>4290</v>
      </c>
      <c r="E42" s="18">
        <v>4280</v>
      </c>
      <c r="F42" s="18">
        <v>10</v>
      </c>
      <c r="G42" s="18">
        <v>0</v>
      </c>
      <c r="H42" s="18">
        <v>10</v>
      </c>
      <c r="I42" s="18">
        <v>10</v>
      </c>
      <c r="J42" s="18">
        <v>0</v>
      </c>
      <c r="K42" s="18">
        <v>0</v>
      </c>
      <c r="L42" s="18">
        <v>26</v>
      </c>
      <c r="M42" s="18">
        <v>26</v>
      </c>
      <c r="N42" s="18">
        <v>23</v>
      </c>
      <c r="O42" s="18">
        <v>3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</row>
    <row r="43" spans="1:20" ht="12.75">
      <c r="A43" s="18" t="s">
        <v>87</v>
      </c>
      <c r="B43" s="18" t="s">
        <v>88</v>
      </c>
      <c r="C43" s="18">
        <v>8389</v>
      </c>
      <c r="D43" s="18">
        <v>6376</v>
      </c>
      <c r="E43" s="18">
        <v>6370</v>
      </c>
      <c r="F43" s="18">
        <v>6</v>
      </c>
      <c r="G43" s="18">
        <v>0</v>
      </c>
      <c r="H43" s="18">
        <v>6</v>
      </c>
      <c r="I43" s="18">
        <v>6</v>
      </c>
      <c r="J43" s="18">
        <v>0</v>
      </c>
      <c r="K43" s="18">
        <v>0</v>
      </c>
      <c r="L43" s="18">
        <v>17</v>
      </c>
      <c r="M43" s="18">
        <v>17</v>
      </c>
      <c r="N43" s="18">
        <v>11</v>
      </c>
      <c r="O43" s="18">
        <v>6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</row>
    <row r="44" spans="1:20" ht="12.75">
      <c r="A44" s="18" t="s">
        <v>89</v>
      </c>
      <c r="B44" s="18" t="s">
        <v>90</v>
      </c>
      <c r="C44" s="18">
        <v>10024</v>
      </c>
      <c r="D44" s="18">
        <v>7530</v>
      </c>
      <c r="E44" s="18">
        <v>7488</v>
      </c>
      <c r="F44" s="18">
        <v>42</v>
      </c>
      <c r="G44" s="18">
        <v>0</v>
      </c>
      <c r="H44" s="18">
        <v>42</v>
      </c>
      <c r="I44" s="18">
        <v>39</v>
      </c>
      <c r="J44" s="18">
        <v>0</v>
      </c>
      <c r="K44" s="18">
        <v>3</v>
      </c>
      <c r="L44" s="18">
        <v>15</v>
      </c>
      <c r="M44" s="18">
        <v>15</v>
      </c>
      <c r="N44" s="18">
        <v>9</v>
      </c>
      <c r="O44" s="18">
        <v>3</v>
      </c>
      <c r="P44" s="18">
        <v>3</v>
      </c>
      <c r="Q44" s="18">
        <v>0</v>
      </c>
      <c r="R44" s="18">
        <v>0</v>
      </c>
      <c r="S44" s="18">
        <v>0</v>
      </c>
      <c r="T44" s="18">
        <v>0</v>
      </c>
    </row>
    <row r="45" spans="1:20" ht="12.75">
      <c r="A45" s="18" t="s">
        <v>91</v>
      </c>
      <c r="B45" s="18" t="s">
        <v>92</v>
      </c>
      <c r="C45" s="18">
        <v>4002</v>
      </c>
      <c r="D45" s="18">
        <v>3097</v>
      </c>
      <c r="E45" s="18">
        <v>3080</v>
      </c>
      <c r="F45" s="18">
        <v>17</v>
      </c>
      <c r="G45" s="18">
        <v>0</v>
      </c>
      <c r="H45" s="18">
        <v>17</v>
      </c>
      <c r="I45" s="18">
        <v>17</v>
      </c>
      <c r="J45" s="18">
        <v>0</v>
      </c>
      <c r="K45" s="18">
        <v>0</v>
      </c>
      <c r="L45" s="18">
        <v>5</v>
      </c>
      <c r="M45" s="18">
        <v>5</v>
      </c>
      <c r="N45" s="18">
        <v>3</v>
      </c>
      <c r="O45" s="18">
        <v>2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</row>
    <row r="46" spans="1:20" ht="12.75">
      <c r="A46" s="18" t="s">
        <v>93</v>
      </c>
      <c r="B46" s="18" t="s">
        <v>94</v>
      </c>
      <c r="C46" s="18">
        <v>11421</v>
      </c>
      <c r="D46" s="18">
        <v>8577</v>
      </c>
      <c r="E46" s="18">
        <v>8557</v>
      </c>
      <c r="F46" s="18">
        <v>20</v>
      </c>
      <c r="G46" s="18">
        <v>0</v>
      </c>
      <c r="H46" s="18">
        <v>20</v>
      </c>
      <c r="I46" s="18">
        <v>18</v>
      </c>
      <c r="J46" s="18">
        <v>2</v>
      </c>
      <c r="K46" s="18">
        <v>0</v>
      </c>
      <c r="L46" s="18">
        <v>28</v>
      </c>
      <c r="M46" s="18">
        <v>28</v>
      </c>
      <c r="N46" s="18">
        <v>19</v>
      </c>
      <c r="O46" s="18">
        <v>9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</row>
    <row r="47" spans="1:20" ht="12.75">
      <c r="A47" s="9" t="s">
        <v>120</v>
      </c>
      <c r="B47" s="11" t="s">
        <v>121</v>
      </c>
      <c r="C47" s="11">
        <f>SUM(C48:C52)</f>
        <v>35674</v>
      </c>
      <c r="D47" s="11">
        <f>SUM(D48:D52)</f>
        <v>27658</v>
      </c>
      <c r="E47" s="11">
        <f>SUM(E48:E52)</f>
        <v>27605</v>
      </c>
      <c r="F47" s="11">
        <f>SUM(F48:F52)</f>
        <v>53</v>
      </c>
      <c r="G47" s="11">
        <v>0</v>
      </c>
      <c r="H47" s="11">
        <v>53</v>
      </c>
      <c r="I47" s="11">
        <f>SUM(I48:I52)</f>
        <v>52</v>
      </c>
      <c r="J47" s="11">
        <v>1</v>
      </c>
      <c r="K47" s="11">
        <v>0</v>
      </c>
      <c r="L47" s="11">
        <f>SUM(L48:L52)</f>
        <v>89</v>
      </c>
      <c r="M47" s="11">
        <v>89</v>
      </c>
      <c r="N47" s="11">
        <f>SUM(N48:N52)</f>
        <v>50</v>
      </c>
      <c r="O47" s="11">
        <f>SUM(O48:O52)</f>
        <v>39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</row>
    <row r="48" spans="1:20" ht="12.75">
      <c r="A48" s="18" t="s">
        <v>95</v>
      </c>
      <c r="B48" s="18" t="s">
        <v>96</v>
      </c>
      <c r="C48" s="18">
        <v>14023</v>
      </c>
      <c r="D48" s="18">
        <v>11269</v>
      </c>
      <c r="E48" s="18">
        <v>11233</v>
      </c>
      <c r="F48" s="18">
        <v>36</v>
      </c>
      <c r="G48" s="18">
        <v>0</v>
      </c>
      <c r="H48" s="18">
        <v>36</v>
      </c>
      <c r="I48" s="18">
        <v>35</v>
      </c>
      <c r="J48" s="18">
        <v>1</v>
      </c>
      <c r="K48" s="18">
        <v>0</v>
      </c>
      <c r="L48" s="18">
        <v>36</v>
      </c>
      <c r="M48" s="18">
        <v>36</v>
      </c>
      <c r="N48" s="18">
        <v>22</v>
      </c>
      <c r="O48" s="18">
        <v>14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</row>
    <row r="49" spans="1:20" ht="12.75">
      <c r="A49" s="18" t="s">
        <v>97</v>
      </c>
      <c r="B49" s="18" t="s">
        <v>98</v>
      </c>
      <c r="C49" s="18">
        <v>3303</v>
      </c>
      <c r="D49" s="18">
        <v>2449</v>
      </c>
      <c r="E49" s="18">
        <v>2444</v>
      </c>
      <c r="F49" s="18">
        <v>5</v>
      </c>
      <c r="G49" s="18">
        <v>0</v>
      </c>
      <c r="H49" s="18">
        <v>5</v>
      </c>
      <c r="I49" s="18">
        <v>5</v>
      </c>
      <c r="J49" s="18">
        <v>0</v>
      </c>
      <c r="K49" s="18">
        <v>0</v>
      </c>
      <c r="L49" s="18">
        <v>5</v>
      </c>
      <c r="M49" s="18">
        <v>5</v>
      </c>
      <c r="N49" s="18">
        <v>2</v>
      </c>
      <c r="O49" s="18">
        <v>3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</row>
    <row r="50" spans="1:20" ht="12.75">
      <c r="A50" s="18" t="s">
        <v>99</v>
      </c>
      <c r="B50" s="18" t="s">
        <v>100</v>
      </c>
      <c r="C50" s="18">
        <v>4460</v>
      </c>
      <c r="D50" s="18">
        <v>3413</v>
      </c>
      <c r="E50" s="18">
        <v>3409</v>
      </c>
      <c r="F50" s="18">
        <v>4</v>
      </c>
      <c r="G50" s="18">
        <v>0</v>
      </c>
      <c r="H50" s="18">
        <v>4</v>
      </c>
      <c r="I50" s="18">
        <v>4</v>
      </c>
      <c r="J50" s="18">
        <v>0</v>
      </c>
      <c r="K50" s="18">
        <v>0</v>
      </c>
      <c r="L50" s="18">
        <v>14</v>
      </c>
      <c r="M50" s="18">
        <v>14</v>
      </c>
      <c r="N50" s="18">
        <v>10</v>
      </c>
      <c r="O50" s="18">
        <v>4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</row>
    <row r="51" spans="1:20" ht="12.75">
      <c r="A51" s="18" t="s">
        <v>101</v>
      </c>
      <c r="B51" s="18" t="s">
        <v>102</v>
      </c>
      <c r="C51" s="18">
        <v>5101</v>
      </c>
      <c r="D51" s="18">
        <v>3880</v>
      </c>
      <c r="E51" s="18">
        <v>3878</v>
      </c>
      <c r="F51" s="18">
        <v>2</v>
      </c>
      <c r="G51" s="18">
        <v>0</v>
      </c>
      <c r="H51" s="18">
        <v>2</v>
      </c>
      <c r="I51" s="18">
        <v>2</v>
      </c>
      <c r="J51" s="18">
        <v>0</v>
      </c>
      <c r="K51" s="18">
        <v>0</v>
      </c>
      <c r="L51" s="18">
        <v>13</v>
      </c>
      <c r="M51" s="18">
        <v>13</v>
      </c>
      <c r="N51" s="18">
        <v>5</v>
      </c>
      <c r="O51" s="18">
        <v>8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</row>
    <row r="52" spans="1:20" ht="12.75">
      <c r="A52" s="18" t="s">
        <v>103</v>
      </c>
      <c r="B52" s="18" t="s">
        <v>104</v>
      </c>
      <c r="C52" s="18">
        <v>8787</v>
      </c>
      <c r="D52" s="18">
        <v>6647</v>
      </c>
      <c r="E52" s="18">
        <v>6641</v>
      </c>
      <c r="F52" s="18">
        <v>6</v>
      </c>
      <c r="G52" s="18">
        <v>0</v>
      </c>
      <c r="H52" s="18">
        <v>6</v>
      </c>
      <c r="I52" s="18">
        <v>6</v>
      </c>
      <c r="J52" s="18">
        <v>0</v>
      </c>
      <c r="K52" s="18">
        <v>0</v>
      </c>
      <c r="L52" s="18">
        <v>21</v>
      </c>
      <c r="M52" s="18">
        <v>21</v>
      </c>
      <c r="N52" s="18">
        <v>11</v>
      </c>
      <c r="O52" s="18">
        <v>10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</row>
    <row r="53" spans="1:20" ht="12.75">
      <c r="A53" s="11" t="s">
        <v>105</v>
      </c>
      <c r="B53" s="11" t="s">
        <v>106</v>
      </c>
      <c r="C53" s="11">
        <v>97735</v>
      </c>
      <c r="D53" s="11">
        <v>79321</v>
      </c>
      <c r="E53" s="11">
        <v>79164</v>
      </c>
      <c r="F53" s="11">
        <v>157</v>
      </c>
      <c r="G53" s="11">
        <v>0</v>
      </c>
      <c r="H53" s="11">
        <v>157</v>
      </c>
      <c r="I53" s="11">
        <v>103</v>
      </c>
      <c r="J53" s="11">
        <v>47</v>
      </c>
      <c r="K53" s="11">
        <v>7</v>
      </c>
      <c r="L53" s="11">
        <v>419</v>
      </c>
      <c r="M53" s="11">
        <v>419</v>
      </c>
      <c r="N53" s="11">
        <v>251</v>
      </c>
      <c r="O53" s="11">
        <v>161</v>
      </c>
      <c r="P53" s="11">
        <v>7</v>
      </c>
      <c r="Q53" s="11">
        <v>0</v>
      </c>
      <c r="R53" s="11">
        <v>0</v>
      </c>
      <c r="S53" s="11">
        <v>0</v>
      </c>
      <c r="T53" s="11">
        <v>0</v>
      </c>
    </row>
    <row r="54" spans="1:20" ht="12.75">
      <c r="A54" s="11" t="s">
        <v>107</v>
      </c>
      <c r="B54" s="11" t="s">
        <v>108</v>
      </c>
      <c r="C54" s="11">
        <v>196089</v>
      </c>
      <c r="D54" s="11">
        <v>161071</v>
      </c>
      <c r="E54" s="11">
        <v>160880</v>
      </c>
      <c r="F54" s="11">
        <v>191</v>
      </c>
      <c r="G54" s="11">
        <v>0</v>
      </c>
      <c r="H54" s="11">
        <v>191</v>
      </c>
      <c r="I54" s="11">
        <v>140</v>
      </c>
      <c r="J54" s="11">
        <v>50</v>
      </c>
      <c r="K54" s="11">
        <v>1</v>
      </c>
      <c r="L54" s="11">
        <v>542</v>
      </c>
      <c r="M54" s="11">
        <v>542</v>
      </c>
      <c r="N54" s="11">
        <v>176</v>
      </c>
      <c r="O54" s="11">
        <v>365</v>
      </c>
      <c r="P54" s="11">
        <v>1</v>
      </c>
      <c r="Q54" s="11">
        <v>0</v>
      </c>
      <c r="R54" s="11">
        <v>0</v>
      </c>
      <c r="S54" s="11">
        <v>0</v>
      </c>
      <c r="T54" s="11">
        <v>0</v>
      </c>
    </row>
    <row r="55" spans="1:20" ht="12.75">
      <c r="A55" s="19"/>
      <c r="B55" s="20" t="s">
        <v>109</v>
      </c>
      <c r="C55" s="20">
        <f>SUM(C4,C15,C23,C30,C37,C47,C53,C54)</f>
        <v>633271</v>
      </c>
      <c r="D55" s="20">
        <f>SUM(D4,D15,D23,D30,D37,D47,D53,D54)</f>
        <v>500219</v>
      </c>
      <c r="E55" s="20">
        <f>SUM(E4,E15,E23,E30,E37,E47,E53,E54)</f>
        <v>499237</v>
      </c>
      <c r="F55" s="20">
        <f>SUM(F4,F15,F23,F30,F37,F47,F53,F54)</f>
        <v>982</v>
      </c>
      <c r="G55" s="20">
        <f>SUM(G5:G54)</f>
        <v>0</v>
      </c>
      <c r="H55" s="20">
        <v>982</v>
      </c>
      <c r="I55" s="20">
        <f>SUM(I4,I15,I23,I30,I37,I47,I53,I54)</f>
        <v>813</v>
      </c>
      <c r="J55" s="20">
        <f>SUM(J4,J15,J23,J30,J37,J47,J53,J54)</f>
        <v>138</v>
      </c>
      <c r="K55" s="20">
        <f>SUM(K4,K15,K23,K30,K37,K47,K53,K54)</f>
        <v>31</v>
      </c>
      <c r="L55" s="20">
        <f>SUM(L4,L15,L23,L30,L37,L47,L53,L54)</f>
        <v>1868</v>
      </c>
      <c r="M55" s="20">
        <f>SUM(M4,M15,M23,M30,M37,M47,M53,M54)</f>
        <v>1868</v>
      </c>
      <c r="N55" s="20">
        <f>SUM(N4,N15,N23,N30,N37,N47,N53,N54)</f>
        <v>924</v>
      </c>
      <c r="O55" s="20">
        <f>SUM(O4,O15,O23,O30,O37,O47,O53,O54)</f>
        <v>913</v>
      </c>
      <c r="P55" s="20">
        <f>SUM(P4,P15,P23,P30,P37,P47,P53,P54)</f>
        <v>31</v>
      </c>
      <c r="Q55" s="20">
        <f aca="true" t="shared" si="0" ref="N55:T55">SUM(Q5:Q54)</f>
        <v>0</v>
      </c>
      <c r="R55" s="20">
        <f t="shared" si="0"/>
        <v>0</v>
      </c>
      <c r="S55" s="20">
        <f t="shared" si="0"/>
        <v>0</v>
      </c>
      <c r="T55" s="20">
        <f t="shared" si="0"/>
        <v>0</v>
      </c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28.3" right="28.3" top="28.3" bottom="1" header="14.2" footer="14.2"/>
  <pageSetup horizontalDpi="300" verticalDpi="300" orientation="portrait" r:id="rId1"/>
  <headerFooter alignWithMargins="0">
    <oddHeader>&amp;L&amp;C&amp;[TAB]&amp;R</oddHeader>
    <oddFooter>&amp;L&amp;CPage &amp;[PAGE]&amp;R</oddFooter>
  </headerFooter>
  <ignoredErrors>
    <ignoredError sqref="A4:A54" numberStoredAsText="1" formulaRange="1"/>
    <ignoredError sqref="A55 B4:B55 C4:C54 D4:D54 E4:E54 F4:F54 G4:G55 H4:H54 I4:I54 J4:J54 K4:K54 L4:L54 M4:M54 N4:N54 O4:O54 Q4:T55 P4:P5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48"/>
  <sheetViews>
    <sheetView workbookViewId="0" topLeftCell="A1">
      <selection activeCell="A1" sqref="A1:A3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35" t="s">
        <v>0</v>
      </c>
      <c r="B1" s="37" t="s">
        <v>1</v>
      </c>
      <c r="C1" s="37" t="s">
        <v>2</v>
      </c>
      <c r="D1" s="37" t="s">
        <v>3</v>
      </c>
      <c r="E1" s="37"/>
      <c r="F1" s="37"/>
      <c r="G1" s="37"/>
      <c r="H1" s="42" t="s">
        <v>4</v>
      </c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3"/>
    </row>
    <row r="2" spans="1:20" ht="12.75">
      <c r="A2" s="36"/>
      <c r="B2" s="38"/>
      <c r="C2" s="38"/>
      <c r="D2" s="39" t="s">
        <v>5</v>
      </c>
      <c r="E2" s="40" t="s">
        <v>6</v>
      </c>
      <c r="F2" s="40" t="s">
        <v>7</v>
      </c>
      <c r="G2" s="41" t="s">
        <v>8</v>
      </c>
      <c r="H2" s="44" t="s">
        <v>9</v>
      </c>
      <c r="I2" s="44"/>
      <c r="J2" s="44"/>
      <c r="K2" s="44"/>
      <c r="L2" s="45" t="s">
        <v>10</v>
      </c>
      <c r="M2" s="47" t="s">
        <v>11</v>
      </c>
      <c r="N2" s="47"/>
      <c r="O2" s="47"/>
      <c r="P2" s="47"/>
      <c r="Q2" s="47" t="s">
        <v>12</v>
      </c>
      <c r="R2" s="47"/>
      <c r="S2" s="47"/>
      <c r="T2" s="48"/>
    </row>
    <row r="3" spans="1:20" ht="31.5">
      <c r="A3" s="36"/>
      <c r="B3" s="38"/>
      <c r="C3" s="38"/>
      <c r="D3" s="39"/>
      <c r="E3" s="40"/>
      <c r="F3" s="40"/>
      <c r="G3" s="41"/>
      <c r="H3" s="1" t="s">
        <v>5</v>
      </c>
      <c r="I3" s="2" t="s">
        <v>13</v>
      </c>
      <c r="J3" s="2" t="s">
        <v>14</v>
      </c>
      <c r="K3" s="2" t="s">
        <v>15</v>
      </c>
      <c r="L3" s="46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27309</v>
      </c>
      <c r="D4">
        <v>21606</v>
      </c>
      <c r="E4">
        <v>21564</v>
      </c>
      <c r="F4">
        <v>42</v>
      </c>
      <c r="G4">
        <v>0</v>
      </c>
      <c r="H4">
        <v>42</v>
      </c>
      <c r="I4">
        <v>29</v>
      </c>
      <c r="J4">
        <v>8</v>
      </c>
      <c r="K4">
        <v>5</v>
      </c>
      <c r="L4">
        <v>86</v>
      </c>
      <c r="M4">
        <v>86</v>
      </c>
      <c r="N4">
        <v>33</v>
      </c>
      <c r="O4">
        <v>48</v>
      </c>
      <c r="P4">
        <v>5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6479</v>
      </c>
      <c r="D5">
        <v>4942</v>
      </c>
      <c r="E5">
        <v>4939</v>
      </c>
      <c r="F5">
        <v>3</v>
      </c>
      <c r="G5">
        <v>0</v>
      </c>
      <c r="H5">
        <v>3</v>
      </c>
      <c r="I5">
        <v>2</v>
      </c>
      <c r="J5">
        <v>1</v>
      </c>
      <c r="K5">
        <v>0</v>
      </c>
      <c r="L5">
        <v>7</v>
      </c>
      <c r="M5">
        <v>7</v>
      </c>
      <c r="N5">
        <v>5</v>
      </c>
      <c r="O5">
        <v>2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6805</v>
      </c>
      <c r="D6">
        <v>5001</v>
      </c>
      <c r="E6">
        <v>4996</v>
      </c>
      <c r="F6">
        <v>5</v>
      </c>
      <c r="G6">
        <v>0</v>
      </c>
      <c r="H6">
        <v>5</v>
      </c>
      <c r="I6">
        <v>5</v>
      </c>
      <c r="J6">
        <v>0</v>
      </c>
      <c r="K6">
        <v>0</v>
      </c>
      <c r="L6">
        <v>17</v>
      </c>
      <c r="M6">
        <v>17</v>
      </c>
      <c r="N6">
        <v>8</v>
      </c>
      <c r="O6">
        <v>9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3728</v>
      </c>
      <c r="D7">
        <v>2791</v>
      </c>
      <c r="E7">
        <v>2778</v>
      </c>
      <c r="F7">
        <v>13</v>
      </c>
      <c r="G7">
        <v>0</v>
      </c>
      <c r="H7">
        <v>13</v>
      </c>
      <c r="I7">
        <v>12</v>
      </c>
      <c r="J7">
        <v>0</v>
      </c>
      <c r="K7">
        <v>1</v>
      </c>
      <c r="L7">
        <v>8</v>
      </c>
      <c r="M7">
        <v>8</v>
      </c>
      <c r="N7">
        <v>3</v>
      </c>
      <c r="O7">
        <v>4</v>
      </c>
      <c r="P7">
        <v>1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3974</v>
      </c>
      <c r="D8">
        <v>3042</v>
      </c>
      <c r="E8">
        <v>3031</v>
      </c>
      <c r="F8">
        <v>11</v>
      </c>
      <c r="G8">
        <v>0</v>
      </c>
      <c r="H8">
        <v>11</v>
      </c>
      <c r="I8">
        <v>11</v>
      </c>
      <c r="J8">
        <v>0</v>
      </c>
      <c r="K8">
        <v>0</v>
      </c>
      <c r="L8">
        <v>10</v>
      </c>
      <c r="M8">
        <v>10</v>
      </c>
      <c r="N8">
        <v>7</v>
      </c>
      <c r="O8">
        <v>3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4753</v>
      </c>
      <c r="D9">
        <v>3543</v>
      </c>
      <c r="E9">
        <v>3541</v>
      </c>
      <c r="F9">
        <v>2</v>
      </c>
      <c r="G9">
        <v>0</v>
      </c>
      <c r="H9">
        <v>2</v>
      </c>
      <c r="I9">
        <v>2</v>
      </c>
      <c r="J9">
        <v>0</v>
      </c>
      <c r="K9">
        <v>0</v>
      </c>
      <c r="L9">
        <v>7</v>
      </c>
      <c r="M9">
        <v>7</v>
      </c>
      <c r="N9">
        <v>5</v>
      </c>
      <c r="O9">
        <v>2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9431</v>
      </c>
      <c r="D10">
        <v>7087</v>
      </c>
      <c r="E10">
        <v>7067</v>
      </c>
      <c r="F10">
        <v>20</v>
      </c>
      <c r="G10">
        <v>0</v>
      </c>
      <c r="H10">
        <v>20</v>
      </c>
      <c r="I10">
        <v>20</v>
      </c>
      <c r="J10">
        <v>0</v>
      </c>
      <c r="K10">
        <v>0</v>
      </c>
      <c r="L10">
        <v>49</v>
      </c>
      <c r="M10">
        <v>49</v>
      </c>
      <c r="N10">
        <v>20</v>
      </c>
      <c r="O10">
        <v>29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4216</v>
      </c>
      <c r="D11">
        <v>3197</v>
      </c>
      <c r="E11">
        <v>3187</v>
      </c>
      <c r="F11">
        <v>10</v>
      </c>
      <c r="G11">
        <v>0</v>
      </c>
      <c r="H11">
        <v>10</v>
      </c>
      <c r="I11">
        <v>9</v>
      </c>
      <c r="J11">
        <v>1</v>
      </c>
      <c r="K11">
        <v>0</v>
      </c>
      <c r="L11">
        <v>7</v>
      </c>
      <c r="M11">
        <v>7</v>
      </c>
      <c r="N11">
        <v>3</v>
      </c>
      <c r="O11">
        <v>4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5308</v>
      </c>
      <c r="D12">
        <v>3885</v>
      </c>
      <c r="E12">
        <v>3885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8</v>
      </c>
      <c r="M12">
        <v>8</v>
      </c>
      <c r="N12">
        <v>5</v>
      </c>
      <c r="O12">
        <v>3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4689</v>
      </c>
      <c r="D13">
        <v>3587</v>
      </c>
      <c r="E13">
        <v>3573</v>
      </c>
      <c r="F13">
        <v>14</v>
      </c>
      <c r="G13">
        <v>0</v>
      </c>
      <c r="H13">
        <v>14</v>
      </c>
      <c r="I13">
        <v>14</v>
      </c>
      <c r="J13">
        <v>0</v>
      </c>
      <c r="K13">
        <v>0</v>
      </c>
      <c r="L13">
        <v>6</v>
      </c>
      <c r="M13">
        <v>6</v>
      </c>
      <c r="N13">
        <v>0</v>
      </c>
      <c r="O13">
        <v>6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20518</v>
      </c>
      <c r="D14">
        <v>16533</v>
      </c>
      <c r="E14">
        <v>16477</v>
      </c>
      <c r="F14">
        <v>56</v>
      </c>
      <c r="G14">
        <v>0</v>
      </c>
      <c r="H14">
        <v>56</v>
      </c>
      <c r="I14">
        <v>50</v>
      </c>
      <c r="J14">
        <v>6</v>
      </c>
      <c r="K14">
        <v>0</v>
      </c>
      <c r="L14">
        <v>120</v>
      </c>
      <c r="M14">
        <v>120</v>
      </c>
      <c r="N14">
        <v>80</v>
      </c>
      <c r="O14">
        <v>40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5339</v>
      </c>
      <c r="D15">
        <v>3950</v>
      </c>
      <c r="E15">
        <v>3942</v>
      </c>
      <c r="F15">
        <v>8</v>
      </c>
      <c r="G15">
        <v>0</v>
      </c>
      <c r="H15">
        <v>8</v>
      </c>
      <c r="I15">
        <v>7</v>
      </c>
      <c r="J15">
        <v>1</v>
      </c>
      <c r="K15">
        <v>0</v>
      </c>
      <c r="L15">
        <v>6</v>
      </c>
      <c r="M15">
        <v>6</v>
      </c>
      <c r="N15">
        <v>1</v>
      </c>
      <c r="O15">
        <v>5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4433</v>
      </c>
      <c r="D16">
        <v>3380</v>
      </c>
      <c r="E16">
        <v>3376</v>
      </c>
      <c r="F16">
        <v>4</v>
      </c>
      <c r="G16">
        <v>0</v>
      </c>
      <c r="H16">
        <v>4</v>
      </c>
      <c r="I16">
        <v>4</v>
      </c>
      <c r="J16">
        <v>0</v>
      </c>
      <c r="K16">
        <v>0</v>
      </c>
      <c r="L16">
        <v>7</v>
      </c>
      <c r="M16">
        <v>7</v>
      </c>
      <c r="N16">
        <v>7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5301</v>
      </c>
      <c r="D17">
        <v>4014</v>
      </c>
      <c r="E17">
        <v>4004</v>
      </c>
      <c r="F17">
        <v>10</v>
      </c>
      <c r="G17">
        <v>0</v>
      </c>
      <c r="H17">
        <v>10</v>
      </c>
      <c r="I17">
        <v>9</v>
      </c>
      <c r="J17">
        <v>0</v>
      </c>
      <c r="K17">
        <v>1</v>
      </c>
      <c r="L17">
        <v>54</v>
      </c>
      <c r="M17">
        <v>54</v>
      </c>
      <c r="N17">
        <v>42</v>
      </c>
      <c r="O17">
        <v>11</v>
      </c>
      <c r="P17">
        <v>1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4521</v>
      </c>
      <c r="D18">
        <v>3412</v>
      </c>
      <c r="E18">
        <v>3401</v>
      </c>
      <c r="F18">
        <v>11</v>
      </c>
      <c r="G18">
        <v>0</v>
      </c>
      <c r="H18">
        <v>11</v>
      </c>
      <c r="I18">
        <v>11</v>
      </c>
      <c r="J18">
        <v>0</v>
      </c>
      <c r="K18">
        <v>0</v>
      </c>
      <c r="L18">
        <v>12</v>
      </c>
      <c r="M18">
        <v>12</v>
      </c>
      <c r="N18">
        <v>7</v>
      </c>
      <c r="O18">
        <v>5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5167</v>
      </c>
      <c r="D19">
        <v>3880</v>
      </c>
      <c r="E19">
        <v>3867</v>
      </c>
      <c r="F19">
        <v>13</v>
      </c>
      <c r="G19">
        <v>0</v>
      </c>
      <c r="H19">
        <v>13</v>
      </c>
      <c r="I19">
        <v>13</v>
      </c>
      <c r="J19">
        <v>0</v>
      </c>
      <c r="K19">
        <v>0</v>
      </c>
      <c r="L19">
        <v>6</v>
      </c>
      <c r="M19">
        <v>6</v>
      </c>
      <c r="N19">
        <v>2</v>
      </c>
      <c r="O19">
        <v>4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6718</v>
      </c>
      <c r="D20">
        <v>5286</v>
      </c>
      <c r="E20">
        <v>5273</v>
      </c>
      <c r="F20">
        <v>13</v>
      </c>
      <c r="G20">
        <v>0</v>
      </c>
      <c r="H20">
        <v>13</v>
      </c>
      <c r="I20">
        <v>13</v>
      </c>
      <c r="J20">
        <v>0</v>
      </c>
      <c r="K20">
        <v>0</v>
      </c>
      <c r="L20">
        <v>6</v>
      </c>
      <c r="M20">
        <v>6</v>
      </c>
      <c r="N20">
        <v>3</v>
      </c>
      <c r="O20">
        <v>3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12772</v>
      </c>
      <c r="D21">
        <v>9939</v>
      </c>
      <c r="E21">
        <v>9903</v>
      </c>
      <c r="F21">
        <v>36</v>
      </c>
      <c r="G21">
        <v>0</v>
      </c>
      <c r="H21">
        <v>36</v>
      </c>
      <c r="I21">
        <v>30</v>
      </c>
      <c r="J21">
        <v>4</v>
      </c>
      <c r="K21">
        <v>2</v>
      </c>
      <c r="L21">
        <v>43</v>
      </c>
      <c r="M21">
        <v>43</v>
      </c>
      <c r="N21">
        <v>18</v>
      </c>
      <c r="O21">
        <v>23</v>
      </c>
      <c r="P21">
        <v>2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4021</v>
      </c>
      <c r="D22">
        <v>2960</v>
      </c>
      <c r="E22">
        <v>2948</v>
      </c>
      <c r="F22">
        <v>12</v>
      </c>
      <c r="G22">
        <v>0</v>
      </c>
      <c r="H22">
        <v>12</v>
      </c>
      <c r="I22">
        <v>12</v>
      </c>
      <c r="J22">
        <v>0</v>
      </c>
      <c r="K22">
        <v>0</v>
      </c>
      <c r="L22">
        <v>5</v>
      </c>
      <c r="M22">
        <v>5</v>
      </c>
      <c r="N22">
        <v>4</v>
      </c>
      <c r="O22">
        <v>1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8454</v>
      </c>
      <c r="D23">
        <v>6387</v>
      </c>
      <c r="E23">
        <v>6375</v>
      </c>
      <c r="F23">
        <v>12</v>
      </c>
      <c r="G23">
        <v>0</v>
      </c>
      <c r="H23">
        <v>12</v>
      </c>
      <c r="I23">
        <v>12</v>
      </c>
      <c r="J23">
        <v>0</v>
      </c>
      <c r="K23">
        <v>0</v>
      </c>
      <c r="L23">
        <v>26</v>
      </c>
      <c r="M23">
        <v>26</v>
      </c>
      <c r="N23">
        <v>8</v>
      </c>
      <c r="O23">
        <v>18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11452</v>
      </c>
      <c r="D24">
        <v>8780</v>
      </c>
      <c r="E24">
        <v>8769</v>
      </c>
      <c r="F24">
        <v>11</v>
      </c>
      <c r="G24">
        <v>0</v>
      </c>
      <c r="H24">
        <v>11</v>
      </c>
      <c r="I24">
        <v>11</v>
      </c>
      <c r="J24">
        <v>0</v>
      </c>
      <c r="K24">
        <v>0</v>
      </c>
      <c r="L24">
        <v>17</v>
      </c>
      <c r="M24">
        <v>17</v>
      </c>
      <c r="N24">
        <v>9</v>
      </c>
      <c r="O24">
        <v>8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4204</v>
      </c>
      <c r="D25">
        <v>3200</v>
      </c>
      <c r="E25">
        <v>3185</v>
      </c>
      <c r="F25">
        <v>15</v>
      </c>
      <c r="G25">
        <v>0</v>
      </c>
      <c r="H25">
        <v>15</v>
      </c>
      <c r="I25">
        <v>14</v>
      </c>
      <c r="J25">
        <v>1</v>
      </c>
      <c r="K25">
        <v>0</v>
      </c>
      <c r="L25">
        <v>11</v>
      </c>
      <c r="M25">
        <v>11</v>
      </c>
      <c r="N25">
        <v>5</v>
      </c>
      <c r="O25">
        <v>6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4560</v>
      </c>
      <c r="D26">
        <v>3413</v>
      </c>
      <c r="E26">
        <v>3398</v>
      </c>
      <c r="F26">
        <v>15</v>
      </c>
      <c r="G26">
        <v>0</v>
      </c>
      <c r="H26">
        <v>15</v>
      </c>
      <c r="I26">
        <v>13</v>
      </c>
      <c r="J26">
        <v>0</v>
      </c>
      <c r="K26">
        <v>2</v>
      </c>
      <c r="L26">
        <v>15</v>
      </c>
      <c r="M26">
        <v>15</v>
      </c>
      <c r="N26">
        <v>4</v>
      </c>
      <c r="O26">
        <v>9</v>
      </c>
      <c r="P26">
        <v>2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10810</v>
      </c>
      <c r="D27">
        <v>8165</v>
      </c>
      <c r="E27">
        <v>8137</v>
      </c>
      <c r="F27">
        <v>28</v>
      </c>
      <c r="G27">
        <v>0</v>
      </c>
      <c r="H27">
        <v>28</v>
      </c>
      <c r="I27">
        <v>26</v>
      </c>
      <c r="J27">
        <v>2</v>
      </c>
      <c r="K27">
        <v>0</v>
      </c>
      <c r="L27">
        <v>26</v>
      </c>
      <c r="M27">
        <v>26</v>
      </c>
      <c r="N27">
        <v>19</v>
      </c>
      <c r="O27">
        <v>7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6751</v>
      </c>
      <c r="D28">
        <v>5147</v>
      </c>
      <c r="E28">
        <v>5141</v>
      </c>
      <c r="F28">
        <v>6</v>
      </c>
      <c r="G28">
        <v>0</v>
      </c>
      <c r="H28">
        <v>6</v>
      </c>
      <c r="I28">
        <v>6</v>
      </c>
      <c r="J28">
        <v>0</v>
      </c>
      <c r="K28">
        <v>0</v>
      </c>
      <c r="L28">
        <v>11</v>
      </c>
      <c r="M28">
        <v>11</v>
      </c>
      <c r="N28">
        <v>8</v>
      </c>
      <c r="O28">
        <v>3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8583</v>
      </c>
      <c r="D29">
        <v>6590</v>
      </c>
      <c r="E29">
        <v>6575</v>
      </c>
      <c r="F29">
        <v>15</v>
      </c>
      <c r="G29">
        <v>0</v>
      </c>
      <c r="H29">
        <v>15</v>
      </c>
      <c r="I29">
        <v>8</v>
      </c>
      <c r="J29">
        <v>5</v>
      </c>
      <c r="K29">
        <v>2</v>
      </c>
      <c r="L29">
        <v>17</v>
      </c>
      <c r="M29">
        <v>17</v>
      </c>
      <c r="N29">
        <v>7</v>
      </c>
      <c r="O29">
        <v>8</v>
      </c>
      <c r="P29">
        <v>2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5026</v>
      </c>
      <c r="D30">
        <v>3734</v>
      </c>
      <c r="E30">
        <v>3728</v>
      </c>
      <c r="F30">
        <v>6</v>
      </c>
      <c r="G30">
        <v>0</v>
      </c>
      <c r="H30">
        <v>6</v>
      </c>
      <c r="I30">
        <v>6</v>
      </c>
      <c r="J30">
        <v>0</v>
      </c>
      <c r="K30">
        <v>0</v>
      </c>
      <c r="L30">
        <v>10</v>
      </c>
      <c r="M30">
        <v>10</v>
      </c>
      <c r="N30">
        <v>5</v>
      </c>
      <c r="O30">
        <v>5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4146</v>
      </c>
      <c r="D31">
        <v>3132</v>
      </c>
      <c r="E31">
        <v>3122</v>
      </c>
      <c r="F31">
        <v>10</v>
      </c>
      <c r="G31">
        <v>0</v>
      </c>
      <c r="H31">
        <v>10</v>
      </c>
      <c r="I31">
        <v>8</v>
      </c>
      <c r="J31">
        <v>2</v>
      </c>
      <c r="K31">
        <v>0</v>
      </c>
      <c r="L31">
        <v>6</v>
      </c>
      <c r="M31">
        <v>6</v>
      </c>
      <c r="N31">
        <v>4</v>
      </c>
      <c r="O31">
        <v>2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4607</v>
      </c>
      <c r="D32">
        <v>3402</v>
      </c>
      <c r="E32">
        <v>3390</v>
      </c>
      <c r="F32">
        <v>12</v>
      </c>
      <c r="G32">
        <v>0</v>
      </c>
      <c r="H32">
        <v>12</v>
      </c>
      <c r="I32">
        <v>12</v>
      </c>
      <c r="J32">
        <v>0</v>
      </c>
      <c r="K32">
        <v>0</v>
      </c>
      <c r="L32">
        <v>10</v>
      </c>
      <c r="M32">
        <v>10</v>
      </c>
      <c r="N32">
        <v>2</v>
      </c>
      <c r="O32">
        <v>8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15173</v>
      </c>
      <c r="D33">
        <v>11944</v>
      </c>
      <c r="E33">
        <v>11919</v>
      </c>
      <c r="F33">
        <v>25</v>
      </c>
      <c r="G33">
        <v>0</v>
      </c>
      <c r="H33">
        <v>25</v>
      </c>
      <c r="I33">
        <v>16</v>
      </c>
      <c r="J33">
        <v>4</v>
      </c>
      <c r="K33">
        <v>5</v>
      </c>
      <c r="L33">
        <v>35</v>
      </c>
      <c r="M33">
        <v>35</v>
      </c>
      <c r="N33">
        <v>11</v>
      </c>
      <c r="O33">
        <v>19</v>
      </c>
      <c r="P33">
        <v>5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9632</v>
      </c>
      <c r="D34">
        <v>7357</v>
      </c>
      <c r="E34">
        <v>7339</v>
      </c>
      <c r="F34">
        <v>18</v>
      </c>
      <c r="G34">
        <v>0</v>
      </c>
      <c r="H34">
        <v>18</v>
      </c>
      <c r="I34">
        <v>16</v>
      </c>
      <c r="J34">
        <v>2</v>
      </c>
      <c r="K34">
        <v>0</v>
      </c>
      <c r="L34">
        <v>38</v>
      </c>
      <c r="M34">
        <v>38</v>
      </c>
      <c r="N34">
        <v>28</v>
      </c>
      <c r="O34">
        <v>10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8639</v>
      </c>
      <c r="D35">
        <v>6452</v>
      </c>
      <c r="E35">
        <v>6441</v>
      </c>
      <c r="F35">
        <v>11</v>
      </c>
      <c r="G35">
        <v>0</v>
      </c>
      <c r="H35">
        <v>11</v>
      </c>
      <c r="I35">
        <v>9</v>
      </c>
      <c r="J35">
        <v>0</v>
      </c>
      <c r="K35">
        <v>2</v>
      </c>
      <c r="L35">
        <v>18</v>
      </c>
      <c r="M35">
        <v>18</v>
      </c>
      <c r="N35">
        <v>6</v>
      </c>
      <c r="O35">
        <v>10</v>
      </c>
      <c r="P35">
        <v>2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16597</v>
      </c>
      <c r="D36">
        <v>12561</v>
      </c>
      <c r="E36">
        <v>12542</v>
      </c>
      <c r="F36">
        <v>19</v>
      </c>
      <c r="G36">
        <v>0</v>
      </c>
      <c r="H36">
        <v>19</v>
      </c>
      <c r="I36">
        <v>18</v>
      </c>
      <c r="J36">
        <v>1</v>
      </c>
      <c r="K36">
        <v>0</v>
      </c>
      <c r="L36">
        <v>23</v>
      </c>
      <c r="M36">
        <v>23</v>
      </c>
      <c r="N36">
        <v>13</v>
      </c>
      <c r="O36">
        <v>10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5821</v>
      </c>
      <c r="D37">
        <v>4290</v>
      </c>
      <c r="E37">
        <v>4280</v>
      </c>
      <c r="F37">
        <v>10</v>
      </c>
      <c r="G37">
        <v>0</v>
      </c>
      <c r="H37">
        <v>10</v>
      </c>
      <c r="I37">
        <v>10</v>
      </c>
      <c r="J37">
        <v>0</v>
      </c>
      <c r="K37">
        <v>0</v>
      </c>
      <c r="L37">
        <v>26</v>
      </c>
      <c r="M37">
        <v>26</v>
      </c>
      <c r="N37">
        <v>23</v>
      </c>
      <c r="O37">
        <v>3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8389</v>
      </c>
      <c r="D38">
        <v>6376</v>
      </c>
      <c r="E38">
        <v>6370</v>
      </c>
      <c r="F38">
        <v>6</v>
      </c>
      <c r="G38">
        <v>0</v>
      </c>
      <c r="H38">
        <v>6</v>
      </c>
      <c r="I38">
        <v>6</v>
      </c>
      <c r="J38">
        <v>0</v>
      </c>
      <c r="K38">
        <v>0</v>
      </c>
      <c r="L38">
        <v>17</v>
      </c>
      <c r="M38">
        <v>17</v>
      </c>
      <c r="N38">
        <v>11</v>
      </c>
      <c r="O38">
        <v>6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10024</v>
      </c>
      <c r="D39">
        <v>7530</v>
      </c>
      <c r="E39">
        <v>7488</v>
      </c>
      <c r="F39">
        <v>42</v>
      </c>
      <c r="G39">
        <v>0</v>
      </c>
      <c r="H39">
        <v>42</v>
      </c>
      <c r="I39">
        <v>39</v>
      </c>
      <c r="J39">
        <v>0</v>
      </c>
      <c r="K39">
        <v>3</v>
      </c>
      <c r="L39">
        <v>15</v>
      </c>
      <c r="M39">
        <v>15</v>
      </c>
      <c r="N39">
        <v>9</v>
      </c>
      <c r="O39">
        <v>3</v>
      </c>
      <c r="P39">
        <v>3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4002</v>
      </c>
      <c r="D40">
        <v>3097</v>
      </c>
      <c r="E40">
        <v>3080</v>
      </c>
      <c r="F40">
        <v>17</v>
      </c>
      <c r="G40">
        <v>0</v>
      </c>
      <c r="H40">
        <v>17</v>
      </c>
      <c r="I40">
        <v>17</v>
      </c>
      <c r="J40">
        <v>0</v>
      </c>
      <c r="K40">
        <v>0</v>
      </c>
      <c r="L40">
        <v>5</v>
      </c>
      <c r="M40">
        <v>5</v>
      </c>
      <c r="N40">
        <v>3</v>
      </c>
      <c r="O40">
        <v>2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11421</v>
      </c>
      <c r="D41">
        <v>8577</v>
      </c>
      <c r="E41">
        <v>8557</v>
      </c>
      <c r="F41">
        <v>20</v>
      </c>
      <c r="G41">
        <v>0</v>
      </c>
      <c r="H41">
        <v>20</v>
      </c>
      <c r="I41">
        <v>18</v>
      </c>
      <c r="J41">
        <v>2</v>
      </c>
      <c r="K41">
        <v>0</v>
      </c>
      <c r="L41">
        <v>28</v>
      </c>
      <c r="M41">
        <v>28</v>
      </c>
      <c r="N41">
        <v>19</v>
      </c>
      <c r="O41">
        <v>9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14023</v>
      </c>
      <c r="D42">
        <v>11269</v>
      </c>
      <c r="E42">
        <v>11233</v>
      </c>
      <c r="F42">
        <v>36</v>
      </c>
      <c r="G42">
        <v>0</v>
      </c>
      <c r="H42">
        <v>36</v>
      </c>
      <c r="I42">
        <v>35</v>
      </c>
      <c r="J42">
        <v>1</v>
      </c>
      <c r="K42">
        <v>0</v>
      </c>
      <c r="L42">
        <v>36</v>
      </c>
      <c r="M42">
        <v>36</v>
      </c>
      <c r="N42">
        <v>22</v>
      </c>
      <c r="O42">
        <v>14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3303</v>
      </c>
      <c r="D43">
        <v>2449</v>
      </c>
      <c r="E43">
        <v>2444</v>
      </c>
      <c r="F43">
        <v>5</v>
      </c>
      <c r="G43">
        <v>0</v>
      </c>
      <c r="H43">
        <v>5</v>
      </c>
      <c r="I43">
        <v>5</v>
      </c>
      <c r="J43">
        <v>0</v>
      </c>
      <c r="K43">
        <v>0</v>
      </c>
      <c r="L43">
        <v>5</v>
      </c>
      <c r="M43">
        <v>5</v>
      </c>
      <c r="N43">
        <v>2</v>
      </c>
      <c r="O43">
        <v>3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4460</v>
      </c>
      <c r="D44">
        <v>3413</v>
      </c>
      <c r="E44">
        <v>3409</v>
      </c>
      <c r="F44">
        <v>4</v>
      </c>
      <c r="G44">
        <v>0</v>
      </c>
      <c r="H44">
        <v>4</v>
      </c>
      <c r="I44">
        <v>4</v>
      </c>
      <c r="J44">
        <v>0</v>
      </c>
      <c r="K44">
        <v>0</v>
      </c>
      <c r="L44">
        <v>14</v>
      </c>
      <c r="M44">
        <v>14</v>
      </c>
      <c r="N44">
        <v>10</v>
      </c>
      <c r="O44">
        <v>4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5101</v>
      </c>
      <c r="D45">
        <v>3880</v>
      </c>
      <c r="E45">
        <v>3878</v>
      </c>
      <c r="F45">
        <v>2</v>
      </c>
      <c r="G45">
        <v>0</v>
      </c>
      <c r="H45">
        <v>2</v>
      </c>
      <c r="I45">
        <v>2</v>
      </c>
      <c r="J45">
        <v>0</v>
      </c>
      <c r="K45">
        <v>0</v>
      </c>
      <c r="L45">
        <v>13</v>
      </c>
      <c r="M45">
        <v>13</v>
      </c>
      <c r="N45">
        <v>5</v>
      </c>
      <c r="O45">
        <v>8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8787</v>
      </c>
      <c r="D46">
        <v>6647</v>
      </c>
      <c r="E46">
        <v>6641</v>
      </c>
      <c r="F46">
        <v>6</v>
      </c>
      <c r="G46">
        <v>0</v>
      </c>
      <c r="H46">
        <v>6</v>
      </c>
      <c r="I46">
        <v>6</v>
      </c>
      <c r="J46">
        <v>0</v>
      </c>
      <c r="K46">
        <v>0</v>
      </c>
      <c r="L46">
        <v>21</v>
      </c>
      <c r="M46">
        <v>21</v>
      </c>
      <c r="N46">
        <v>11</v>
      </c>
      <c r="O46">
        <v>10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97735</v>
      </c>
      <c r="D47">
        <v>79321</v>
      </c>
      <c r="E47">
        <v>79164</v>
      </c>
      <c r="F47">
        <v>157</v>
      </c>
      <c r="G47">
        <v>0</v>
      </c>
      <c r="H47">
        <v>157</v>
      </c>
      <c r="I47">
        <v>103</v>
      </c>
      <c r="J47">
        <v>47</v>
      </c>
      <c r="K47">
        <v>7</v>
      </c>
      <c r="L47">
        <v>419</v>
      </c>
      <c r="M47">
        <v>419</v>
      </c>
      <c r="N47">
        <v>251</v>
      </c>
      <c r="O47">
        <v>161</v>
      </c>
      <c r="P47">
        <v>7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196089</v>
      </c>
      <c r="D48">
        <v>161071</v>
      </c>
      <c r="E48">
        <v>160880</v>
      </c>
      <c r="F48">
        <v>191</v>
      </c>
      <c r="G48">
        <v>0</v>
      </c>
      <c r="H48">
        <v>191</v>
      </c>
      <c r="I48">
        <v>140</v>
      </c>
      <c r="J48">
        <v>50</v>
      </c>
      <c r="K48">
        <v>1</v>
      </c>
      <c r="L48">
        <v>542</v>
      </c>
      <c r="M48">
        <v>542</v>
      </c>
      <c r="N48">
        <v>176</v>
      </c>
      <c r="O48">
        <v>365</v>
      </c>
      <c r="P48">
        <v>1</v>
      </c>
      <c r="Q48">
        <v>0</v>
      </c>
      <c r="R48">
        <v>0</v>
      </c>
      <c r="S48">
        <v>0</v>
      </c>
      <c r="T48">
        <v>0</v>
      </c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28.3" right="28.3" top="28.3" bottom="1" header="14.2" footer="14.2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8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49" t="s">
        <v>0</v>
      </c>
      <c r="B1" s="51" t="s">
        <v>1</v>
      </c>
      <c r="C1" s="51" t="s">
        <v>2</v>
      </c>
      <c r="D1" s="51" t="s">
        <v>3</v>
      </c>
      <c r="E1" s="51"/>
      <c r="F1" s="51"/>
      <c r="G1" s="51"/>
      <c r="H1" s="56" t="s">
        <v>4</v>
      </c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7"/>
    </row>
    <row r="2" spans="1:20" ht="12.75">
      <c r="A2" s="50"/>
      <c r="B2" s="52"/>
      <c r="C2" s="52"/>
      <c r="D2" s="53" t="s">
        <v>5</v>
      </c>
      <c r="E2" s="54" t="s">
        <v>6</v>
      </c>
      <c r="F2" s="54" t="s">
        <v>7</v>
      </c>
      <c r="G2" s="55" t="s">
        <v>8</v>
      </c>
      <c r="H2" s="58" t="s">
        <v>9</v>
      </c>
      <c r="I2" s="58"/>
      <c r="J2" s="58"/>
      <c r="K2" s="58"/>
      <c r="L2" s="59" t="s">
        <v>10</v>
      </c>
      <c r="M2" s="61" t="s">
        <v>11</v>
      </c>
      <c r="N2" s="61"/>
      <c r="O2" s="61"/>
      <c r="P2" s="61"/>
      <c r="Q2" s="61" t="s">
        <v>12</v>
      </c>
      <c r="R2" s="61"/>
      <c r="S2" s="61"/>
      <c r="T2" s="62"/>
    </row>
    <row r="3" spans="1:20" ht="31.5">
      <c r="A3" s="50"/>
      <c r="B3" s="52"/>
      <c r="C3" s="52"/>
      <c r="D3" s="53"/>
      <c r="E3" s="54"/>
      <c r="F3" s="54"/>
      <c r="G3" s="55"/>
      <c r="H3" s="5" t="s">
        <v>5</v>
      </c>
      <c r="I3" s="6" t="s">
        <v>13</v>
      </c>
      <c r="J3" s="6" t="s">
        <v>14</v>
      </c>
      <c r="K3" s="6" t="s">
        <v>15</v>
      </c>
      <c r="L3" s="60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28.3" right="28.3" top="28.3" bottom="1" header="14.2" footer="14.2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Bartłomiej Michalak</cp:lastModifiedBy>
  <dcterms:modified xsi:type="dcterms:W3CDTF">2007-01-15T12:21:17Z</dcterms:modified>
  <cp:category/>
  <cp:version/>
  <cp:contentType/>
  <cp:contentStatus/>
</cp:coreProperties>
</file>