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<sst xmlns="http://schemas.openxmlformats.org/spreadsheetml/2006/main" count="130" uniqueCount="124">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</sst>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1" fillId="0" borderId="17" xfId="0" applyFont="1" applyFill="1" applyBorder="1" applyAlignment="1" applyProtection="1">
      <alignment horizontal="right" wrapText="1"/>
      <protection/>
    </xf>
    <xf numFmtId="0" fontId="22" fillId="36" borderId="17" xfId="0" applyFont="1" applyFill="1" applyBorder="1" applyAlignment="1">
      <alignment/>
    </xf>
    <xf numFmtId="0" fontId="0" fillId="36" borderId="17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F62" sqref="F6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7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2.75">
      <c r="A2" s="4"/>
      <c r="B2" s="6"/>
      <c r="C2" s="6"/>
      <c r="D2" s="9" t="s">
        <v>5</v>
      </c>
      <c r="E2" s="10" t="s">
        <v>6</v>
      </c>
      <c r="F2" s="10" t="s">
        <v>7</v>
      </c>
      <c r="G2" s="11" t="s">
        <v>8</v>
      </c>
      <c r="H2" s="12" t="s">
        <v>9</v>
      </c>
      <c r="I2" s="12"/>
      <c r="J2" s="12"/>
      <c r="K2" s="12"/>
      <c r="L2" s="13" t="s">
        <v>10</v>
      </c>
      <c r="M2" s="2" t="s">
        <v>11</v>
      </c>
      <c r="N2" s="2"/>
      <c r="O2" s="2"/>
      <c r="P2" s="2"/>
      <c r="Q2" s="2" t="s">
        <v>12</v>
      </c>
      <c r="R2" s="2"/>
      <c r="S2" s="2"/>
      <c r="T2" s="2"/>
      <c r="U2" s="1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14</v>
      </c>
      <c r="J3" s="23" t="s">
        <v>15</v>
      </c>
      <c r="K3" s="23" t="s">
        <v>16</v>
      </c>
      <c r="L3" s="24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6" t="s">
        <v>20</v>
      </c>
    </row>
    <row r="4" spans="1:21" ht="12.75">
      <c r="A4" s="14" t="s">
        <v>111</v>
      </c>
      <c r="B4" s="15" t="s">
        <v>112</v>
      </c>
      <c r="C4" s="28">
        <f>SUM(C5:C14)</f>
        <v>77068</v>
      </c>
      <c r="D4" s="28">
        <f aca="true" t="shared" si="0" ref="D4:U4">SUM(D5:D14)</f>
        <v>61004</v>
      </c>
      <c r="E4" s="28">
        <f t="shared" si="0"/>
        <v>60850</v>
      </c>
      <c r="F4" s="28">
        <f t="shared" si="0"/>
        <v>154</v>
      </c>
      <c r="G4" s="28">
        <f t="shared" si="0"/>
        <v>0</v>
      </c>
      <c r="H4" s="28">
        <f t="shared" si="0"/>
        <v>154</v>
      </c>
      <c r="I4" s="28">
        <f t="shared" si="0"/>
        <v>118</v>
      </c>
      <c r="J4" s="28">
        <f t="shared" si="0"/>
        <v>4</v>
      </c>
      <c r="K4" s="28">
        <f t="shared" si="0"/>
        <v>32</v>
      </c>
      <c r="L4" s="28">
        <f t="shared" si="0"/>
        <v>317</v>
      </c>
      <c r="M4" s="28">
        <f t="shared" si="0"/>
        <v>317</v>
      </c>
      <c r="N4" s="28">
        <f t="shared" si="0"/>
        <v>117</v>
      </c>
      <c r="O4" s="28">
        <f t="shared" si="0"/>
        <v>168</v>
      </c>
      <c r="P4" s="28">
        <f t="shared" si="0"/>
        <v>32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 ht="12.75">
      <c r="A5" s="27" t="s">
        <v>21</v>
      </c>
      <c r="B5" s="27" t="s">
        <v>22</v>
      </c>
      <c r="C5" s="27">
        <v>26971</v>
      </c>
      <c r="D5" s="27">
        <v>21878</v>
      </c>
      <c r="E5" s="27">
        <v>21845</v>
      </c>
      <c r="F5" s="27">
        <v>33</v>
      </c>
      <c r="G5" s="27">
        <v>0</v>
      </c>
      <c r="H5" s="27">
        <v>33</v>
      </c>
      <c r="I5" s="27">
        <v>20</v>
      </c>
      <c r="J5" s="27">
        <v>3</v>
      </c>
      <c r="K5" s="27">
        <v>10</v>
      </c>
      <c r="L5" s="27">
        <v>113</v>
      </c>
      <c r="M5" s="27">
        <v>113</v>
      </c>
      <c r="N5" s="27">
        <v>34</v>
      </c>
      <c r="O5" s="27">
        <v>69</v>
      </c>
      <c r="P5" s="27">
        <v>10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</row>
    <row r="6" spans="1:21" ht="12.75">
      <c r="A6" s="27" t="s">
        <v>23</v>
      </c>
      <c r="B6" s="27" t="s">
        <v>24</v>
      </c>
      <c r="C6" s="27">
        <v>6371</v>
      </c>
      <c r="D6" s="27">
        <v>5015</v>
      </c>
      <c r="E6" s="27">
        <v>5009</v>
      </c>
      <c r="F6" s="27">
        <v>6</v>
      </c>
      <c r="G6" s="27">
        <v>0</v>
      </c>
      <c r="H6" s="27">
        <v>6</v>
      </c>
      <c r="I6" s="27">
        <v>4</v>
      </c>
      <c r="J6" s="27">
        <v>0</v>
      </c>
      <c r="K6" s="27">
        <v>2</v>
      </c>
      <c r="L6" s="27">
        <v>14</v>
      </c>
      <c r="M6" s="27">
        <v>14</v>
      </c>
      <c r="N6" s="27">
        <v>6</v>
      </c>
      <c r="O6" s="27">
        <v>6</v>
      </c>
      <c r="P6" s="27">
        <v>2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</row>
    <row r="7" spans="1:21" ht="12.75">
      <c r="A7" s="27" t="s">
        <v>25</v>
      </c>
      <c r="B7" s="27" t="s">
        <v>26</v>
      </c>
      <c r="C7" s="27">
        <v>7717</v>
      </c>
      <c r="D7" s="27">
        <v>5884</v>
      </c>
      <c r="E7" s="27">
        <v>5882</v>
      </c>
      <c r="F7" s="27">
        <v>2</v>
      </c>
      <c r="G7" s="27">
        <v>0</v>
      </c>
      <c r="H7" s="27">
        <v>2</v>
      </c>
      <c r="I7" s="27">
        <v>2</v>
      </c>
      <c r="J7" s="27">
        <v>0</v>
      </c>
      <c r="K7" s="27">
        <v>0</v>
      </c>
      <c r="L7" s="27">
        <v>35</v>
      </c>
      <c r="M7" s="27">
        <v>35</v>
      </c>
      <c r="N7" s="27">
        <v>19</v>
      </c>
      <c r="O7" s="27">
        <v>16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</row>
    <row r="8" spans="1:21" ht="12.75">
      <c r="A8" s="27" t="s">
        <v>27</v>
      </c>
      <c r="B8" s="27" t="s">
        <v>28</v>
      </c>
      <c r="C8" s="27">
        <v>3809</v>
      </c>
      <c r="D8" s="27">
        <v>2908</v>
      </c>
      <c r="E8" s="27">
        <v>2900</v>
      </c>
      <c r="F8" s="27">
        <v>8</v>
      </c>
      <c r="G8" s="27">
        <v>0</v>
      </c>
      <c r="H8" s="27">
        <v>8</v>
      </c>
      <c r="I8" s="27">
        <v>8</v>
      </c>
      <c r="J8" s="27">
        <v>0</v>
      </c>
      <c r="K8" s="27">
        <v>0</v>
      </c>
      <c r="L8" s="27">
        <v>11</v>
      </c>
      <c r="M8" s="27">
        <v>11</v>
      </c>
      <c r="N8" s="27">
        <v>3</v>
      </c>
      <c r="O8" s="27">
        <v>8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2.75">
      <c r="A9" s="27" t="s">
        <v>29</v>
      </c>
      <c r="B9" s="27" t="s">
        <v>30</v>
      </c>
      <c r="C9" s="27">
        <v>3939</v>
      </c>
      <c r="D9" s="27">
        <v>3202</v>
      </c>
      <c r="E9" s="27">
        <v>3175</v>
      </c>
      <c r="F9" s="27">
        <v>27</v>
      </c>
      <c r="G9" s="27">
        <v>0</v>
      </c>
      <c r="H9" s="27">
        <v>27</v>
      </c>
      <c r="I9" s="27">
        <v>25</v>
      </c>
      <c r="J9" s="27">
        <v>0</v>
      </c>
      <c r="K9" s="27">
        <v>2</v>
      </c>
      <c r="L9" s="27">
        <v>18</v>
      </c>
      <c r="M9" s="27">
        <v>18</v>
      </c>
      <c r="N9" s="27">
        <v>6</v>
      </c>
      <c r="O9" s="27">
        <v>10</v>
      </c>
      <c r="P9" s="27">
        <v>2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</row>
    <row r="10" spans="1:21" ht="12.75">
      <c r="A10" s="27" t="s">
        <v>31</v>
      </c>
      <c r="B10" s="27" t="s">
        <v>32</v>
      </c>
      <c r="C10" s="27">
        <v>4757</v>
      </c>
      <c r="D10" s="27">
        <v>3659</v>
      </c>
      <c r="E10" s="27">
        <v>3657</v>
      </c>
      <c r="F10" s="27">
        <v>2</v>
      </c>
      <c r="G10" s="27">
        <v>0</v>
      </c>
      <c r="H10" s="27">
        <v>2</v>
      </c>
      <c r="I10" s="27">
        <v>2</v>
      </c>
      <c r="J10" s="27">
        <v>0</v>
      </c>
      <c r="K10" s="27">
        <v>0</v>
      </c>
      <c r="L10" s="27">
        <v>12</v>
      </c>
      <c r="M10" s="27">
        <v>12</v>
      </c>
      <c r="N10" s="27">
        <v>7</v>
      </c>
      <c r="O10" s="27">
        <v>5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</row>
    <row r="11" spans="1:21" ht="12.75">
      <c r="A11" s="27" t="s">
        <v>33</v>
      </c>
      <c r="B11" s="27" t="s">
        <v>34</v>
      </c>
      <c r="C11" s="27">
        <v>9226</v>
      </c>
      <c r="D11" s="27">
        <v>7289</v>
      </c>
      <c r="E11" s="27">
        <v>7268</v>
      </c>
      <c r="F11" s="27">
        <v>21</v>
      </c>
      <c r="G11" s="27">
        <v>0</v>
      </c>
      <c r="H11" s="27">
        <v>21</v>
      </c>
      <c r="I11" s="27">
        <v>11</v>
      </c>
      <c r="J11" s="27">
        <v>0</v>
      </c>
      <c r="K11" s="27">
        <v>10</v>
      </c>
      <c r="L11" s="27">
        <v>66</v>
      </c>
      <c r="M11" s="27">
        <v>66</v>
      </c>
      <c r="N11" s="27">
        <v>21</v>
      </c>
      <c r="O11" s="27">
        <v>35</v>
      </c>
      <c r="P11" s="27">
        <v>10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12.75">
      <c r="A12" s="27" t="s">
        <v>35</v>
      </c>
      <c r="B12" s="27" t="s">
        <v>36</v>
      </c>
      <c r="C12" s="27">
        <v>4115</v>
      </c>
      <c r="D12" s="27">
        <v>3226</v>
      </c>
      <c r="E12" s="27">
        <v>3218</v>
      </c>
      <c r="F12" s="27">
        <v>8</v>
      </c>
      <c r="G12" s="27">
        <v>0</v>
      </c>
      <c r="H12" s="27">
        <v>8</v>
      </c>
      <c r="I12" s="27">
        <v>7</v>
      </c>
      <c r="J12" s="27">
        <v>1</v>
      </c>
      <c r="K12" s="27">
        <v>0</v>
      </c>
      <c r="L12" s="27">
        <v>14</v>
      </c>
      <c r="M12" s="27">
        <v>14</v>
      </c>
      <c r="N12" s="27">
        <v>7</v>
      </c>
      <c r="O12" s="27">
        <v>7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2.75">
      <c r="A13" s="27" t="s">
        <v>37</v>
      </c>
      <c r="B13" s="27" t="s">
        <v>38</v>
      </c>
      <c r="C13" s="27">
        <v>5333</v>
      </c>
      <c r="D13" s="27">
        <v>4165</v>
      </c>
      <c r="E13" s="27">
        <v>4158</v>
      </c>
      <c r="F13" s="27">
        <v>7</v>
      </c>
      <c r="G13" s="27">
        <v>0</v>
      </c>
      <c r="H13" s="27">
        <v>7</v>
      </c>
      <c r="I13" s="27">
        <v>5</v>
      </c>
      <c r="J13" s="27">
        <v>0</v>
      </c>
      <c r="K13" s="27">
        <v>2</v>
      </c>
      <c r="L13" s="27">
        <v>14</v>
      </c>
      <c r="M13" s="27">
        <v>14</v>
      </c>
      <c r="N13" s="27">
        <v>7</v>
      </c>
      <c r="O13" s="27">
        <v>5</v>
      </c>
      <c r="P13" s="27">
        <v>2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</row>
    <row r="14" spans="1:21" ht="12.75">
      <c r="A14" s="27" t="s">
        <v>39</v>
      </c>
      <c r="B14" s="27" t="s">
        <v>40</v>
      </c>
      <c r="C14" s="27">
        <v>4830</v>
      </c>
      <c r="D14" s="27">
        <v>3778</v>
      </c>
      <c r="E14" s="27">
        <v>3738</v>
      </c>
      <c r="F14" s="27">
        <v>40</v>
      </c>
      <c r="G14" s="27">
        <v>0</v>
      </c>
      <c r="H14" s="27">
        <v>40</v>
      </c>
      <c r="I14" s="27">
        <v>34</v>
      </c>
      <c r="J14" s="27">
        <v>0</v>
      </c>
      <c r="K14" s="27">
        <v>6</v>
      </c>
      <c r="L14" s="27">
        <v>20</v>
      </c>
      <c r="M14" s="27">
        <v>20</v>
      </c>
      <c r="N14" s="27">
        <v>7</v>
      </c>
      <c r="O14" s="27">
        <v>7</v>
      </c>
      <c r="P14" s="27">
        <v>6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</row>
    <row r="15" spans="1:21" ht="12.75">
      <c r="A15" s="14" t="s">
        <v>113</v>
      </c>
      <c r="B15" s="16" t="s">
        <v>114</v>
      </c>
      <c r="C15" s="16">
        <f>SUM(C16:C22)</f>
        <v>51207</v>
      </c>
      <c r="D15" s="16">
        <f aca="true" t="shared" si="1" ref="D15:U15">SUM(D16:D22)</f>
        <v>40712</v>
      </c>
      <c r="E15" s="16">
        <f t="shared" si="1"/>
        <v>40579</v>
      </c>
      <c r="F15" s="16">
        <f t="shared" si="1"/>
        <v>133</v>
      </c>
      <c r="G15" s="16">
        <f t="shared" si="1"/>
        <v>0</v>
      </c>
      <c r="H15" s="16">
        <f t="shared" si="1"/>
        <v>133</v>
      </c>
      <c r="I15" s="16">
        <f t="shared" si="1"/>
        <v>89</v>
      </c>
      <c r="J15" s="16">
        <f t="shared" si="1"/>
        <v>1</v>
      </c>
      <c r="K15" s="16">
        <f t="shared" si="1"/>
        <v>43</v>
      </c>
      <c r="L15" s="16">
        <f t="shared" si="1"/>
        <v>328</v>
      </c>
      <c r="M15" s="16">
        <f t="shared" si="1"/>
        <v>328</v>
      </c>
      <c r="N15" s="16">
        <f t="shared" si="1"/>
        <v>199</v>
      </c>
      <c r="O15" s="16">
        <f t="shared" si="1"/>
        <v>86</v>
      </c>
      <c r="P15" s="16">
        <f t="shared" si="1"/>
        <v>43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s="27" t="s">
        <v>41</v>
      </c>
      <c r="B16" s="27" t="s">
        <v>42</v>
      </c>
      <c r="C16" s="27">
        <v>19322</v>
      </c>
      <c r="D16" s="27">
        <v>15837</v>
      </c>
      <c r="E16" s="27">
        <v>15759</v>
      </c>
      <c r="F16" s="27">
        <v>78</v>
      </c>
      <c r="G16" s="27">
        <v>0</v>
      </c>
      <c r="H16" s="27">
        <v>78</v>
      </c>
      <c r="I16" s="27">
        <v>43</v>
      </c>
      <c r="J16" s="27">
        <v>0</v>
      </c>
      <c r="K16" s="27">
        <v>35</v>
      </c>
      <c r="L16" s="27">
        <v>200</v>
      </c>
      <c r="M16" s="27">
        <v>200</v>
      </c>
      <c r="N16" s="27">
        <v>113</v>
      </c>
      <c r="O16" s="27">
        <v>52</v>
      </c>
      <c r="P16" s="27">
        <v>35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2.75">
      <c r="A17" s="27" t="s">
        <v>43</v>
      </c>
      <c r="B17" s="27" t="s">
        <v>44</v>
      </c>
      <c r="C17" s="27">
        <v>5651</v>
      </c>
      <c r="D17" s="27">
        <v>4301</v>
      </c>
      <c r="E17" s="27">
        <v>4293</v>
      </c>
      <c r="F17" s="27">
        <v>8</v>
      </c>
      <c r="G17" s="27">
        <v>0</v>
      </c>
      <c r="H17" s="27">
        <v>8</v>
      </c>
      <c r="I17" s="27">
        <v>7</v>
      </c>
      <c r="J17" s="27">
        <v>1</v>
      </c>
      <c r="K17" s="27">
        <v>0</v>
      </c>
      <c r="L17" s="27">
        <v>9</v>
      </c>
      <c r="M17" s="27">
        <v>9</v>
      </c>
      <c r="N17" s="27">
        <v>4</v>
      </c>
      <c r="O17" s="27">
        <v>5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2.75">
      <c r="A18" s="27" t="s">
        <v>45</v>
      </c>
      <c r="B18" s="27" t="s">
        <v>46</v>
      </c>
      <c r="C18" s="27">
        <v>4492</v>
      </c>
      <c r="D18" s="27">
        <v>3485</v>
      </c>
      <c r="E18" s="27">
        <v>3480</v>
      </c>
      <c r="F18" s="27">
        <v>5</v>
      </c>
      <c r="G18" s="27">
        <v>0</v>
      </c>
      <c r="H18" s="27">
        <v>5</v>
      </c>
      <c r="I18" s="27">
        <v>5</v>
      </c>
      <c r="J18" s="27">
        <v>0</v>
      </c>
      <c r="K18" s="27">
        <v>0</v>
      </c>
      <c r="L18" s="27">
        <v>12</v>
      </c>
      <c r="M18" s="27">
        <v>12</v>
      </c>
      <c r="N18" s="27">
        <v>8</v>
      </c>
      <c r="O18" s="27">
        <v>4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2.75">
      <c r="A19" s="27" t="s">
        <v>47</v>
      </c>
      <c r="B19" s="27" t="s">
        <v>48</v>
      </c>
      <c r="C19" s="27">
        <v>5265</v>
      </c>
      <c r="D19" s="27">
        <v>4105</v>
      </c>
      <c r="E19" s="27">
        <v>4091</v>
      </c>
      <c r="F19" s="27">
        <v>14</v>
      </c>
      <c r="G19" s="27">
        <v>0</v>
      </c>
      <c r="H19" s="27">
        <v>14</v>
      </c>
      <c r="I19" s="27">
        <v>6</v>
      </c>
      <c r="J19" s="27">
        <v>0</v>
      </c>
      <c r="K19" s="27">
        <v>8</v>
      </c>
      <c r="L19" s="27">
        <v>78</v>
      </c>
      <c r="M19" s="27">
        <v>78</v>
      </c>
      <c r="N19" s="27">
        <v>56</v>
      </c>
      <c r="O19" s="27">
        <v>14</v>
      </c>
      <c r="P19" s="27">
        <v>8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</row>
    <row r="20" spans="1:21" ht="12.75">
      <c r="A20" s="27" t="s">
        <v>49</v>
      </c>
      <c r="B20" s="27" t="s">
        <v>50</v>
      </c>
      <c r="C20" s="27">
        <v>4484</v>
      </c>
      <c r="D20" s="27">
        <v>3514</v>
      </c>
      <c r="E20" s="27">
        <v>3502</v>
      </c>
      <c r="F20" s="27">
        <v>12</v>
      </c>
      <c r="G20" s="27">
        <v>0</v>
      </c>
      <c r="H20" s="27">
        <v>12</v>
      </c>
      <c r="I20" s="27">
        <v>12</v>
      </c>
      <c r="J20" s="27">
        <v>0</v>
      </c>
      <c r="K20" s="27">
        <v>0</v>
      </c>
      <c r="L20" s="27">
        <v>8</v>
      </c>
      <c r="M20" s="27">
        <v>8</v>
      </c>
      <c r="N20" s="27">
        <v>6</v>
      </c>
      <c r="O20" s="27">
        <v>2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 ht="12.75">
      <c r="A21" s="27" t="s">
        <v>51</v>
      </c>
      <c r="B21" s="27" t="s">
        <v>52</v>
      </c>
      <c r="C21" s="27">
        <v>5163</v>
      </c>
      <c r="D21" s="27">
        <v>4048</v>
      </c>
      <c r="E21" s="27">
        <v>4040</v>
      </c>
      <c r="F21" s="27">
        <v>8</v>
      </c>
      <c r="G21" s="27">
        <v>0</v>
      </c>
      <c r="H21" s="27">
        <v>8</v>
      </c>
      <c r="I21" s="27">
        <v>8</v>
      </c>
      <c r="J21" s="27">
        <v>0</v>
      </c>
      <c r="K21" s="27">
        <v>0</v>
      </c>
      <c r="L21" s="27">
        <v>14</v>
      </c>
      <c r="M21" s="27">
        <v>14</v>
      </c>
      <c r="N21" s="27">
        <v>7</v>
      </c>
      <c r="O21" s="27">
        <v>7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</row>
    <row r="22" spans="1:21" ht="12.75">
      <c r="A22" s="27" t="s">
        <v>53</v>
      </c>
      <c r="B22" s="27" t="s">
        <v>54</v>
      </c>
      <c r="C22" s="27">
        <v>6830</v>
      </c>
      <c r="D22" s="27">
        <v>5422</v>
      </c>
      <c r="E22" s="27">
        <v>5414</v>
      </c>
      <c r="F22" s="27">
        <v>8</v>
      </c>
      <c r="G22" s="27">
        <v>0</v>
      </c>
      <c r="H22" s="27">
        <v>8</v>
      </c>
      <c r="I22" s="27">
        <v>8</v>
      </c>
      <c r="J22" s="27">
        <v>0</v>
      </c>
      <c r="K22" s="27">
        <v>0</v>
      </c>
      <c r="L22" s="27">
        <v>7</v>
      </c>
      <c r="M22" s="27">
        <v>7</v>
      </c>
      <c r="N22" s="27">
        <v>5</v>
      </c>
      <c r="O22" s="27">
        <v>2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</row>
    <row r="23" spans="1:21" ht="12.75">
      <c r="A23" s="14" t="s">
        <v>115</v>
      </c>
      <c r="B23" s="16" t="s">
        <v>116</v>
      </c>
      <c r="C23" s="16">
        <f>SUM(C24:C29)</f>
        <v>45521</v>
      </c>
      <c r="D23" s="16">
        <f aca="true" t="shared" si="2" ref="D23:U23">SUM(D24:D29)</f>
        <v>36017</v>
      </c>
      <c r="E23" s="16">
        <f t="shared" si="2"/>
        <v>35817</v>
      </c>
      <c r="F23" s="16">
        <f t="shared" si="2"/>
        <v>200</v>
      </c>
      <c r="G23" s="16">
        <f t="shared" si="2"/>
        <v>0</v>
      </c>
      <c r="H23" s="16">
        <f t="shared" si="2"/>
        <v>200</v>
      </c>
      <c r="I23" s="16">
        <f t="shared" si="2"/>
        <v>158</v>
      </c>
      <c r="J23" s="16">
        <f t="shared" si="2"/>
        <v>12</v>
      </c>
      <c r="K23" s="16">
        <f t="shared" si="2"/>
        <v>30</v>
      </c>
      <c r="L23" s="16">
        <f t="shared" si="2"/>
        <v>189</v>
      </c>
      <c r="M23" s="16">
        <f t="shared" si="2"/>
        <v>189</v>
      </c>
      <c r="N23" s="16">
        <f t="shared" si="2"/>
        <v>67</v>
      </c>
      <c r="O23" s="16">
        <f t="shared" si="2"/>
        <v>92</v>
      </c>
      <c r="P23" s="16">
        <f t="shared" si="2"/>
        <v>30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</row>
    <row r="24" spans="1:21" ht="12.75">
      <c r="A24" s="27" t="s">
        <v>55</v>
      </c>
      <c r="B24" s="27" t="s">
        <v>56</v>
      </c>
      <c r="C24" s="27">
        <v>12551</v>
      </c>
      <c r="D24" s="27">
        <v>10096</v>
      </c>
      <c r="E24" s="27">
        <v>10028</v>
      </c>
      <c r="F24" s="27">
        <v>68</v>
      </c>
      <c r="G24" s="27">
        <v>0</v>
      </c>
      <c r="H24" s="27">
        <v>68</v>
      </c>
      <c r="I24" s="27">
        <v>40</v>
      </c>
      <c r="J24" s="27">
        <v>9</v>
      </c>
      <c r="K24" s="27">
        <v>19</v>
      </c>
      <c r="L24" s="27">
        <v>74</v>
      </c>
      <c r="M24" s="27">
        <v>74</v>
      </c>
      <c r="N24" s="27">
        <v>22</v>
      </c>
      <c r="O24" s="27">
        <v>33</v>
      </c>
      <c r="P24" s="27">
        <v>19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</row>
    <row r="25" spans="1:21" ht="12.75">
      <c r="A25" s="27" t="s">
        <v>57</v>
      </c>
      <c r="B25" s="27" t="s">
        <v>58</v>
      </c>
      <c r="C25" s="27">
        <v>4069</v>
      </c>
      <c r="D25" s="27">
        <v>3135</v>
      </c>
      <c r="E25" s="27">
        <v>3119</v>
      </c>
      <c r="F25" s="27">
        <v>16</v>
      </c>
      <c r="G25" s="27">
        <v>0</v>
      </c>
      <c r="H25" s="27">
        <v>16</v>
      </c>
      <c r="I25" s="27">
        <v>15</v>
      </c>
      <c r="J25" s="27">
        <v>1</v>
      </c>
      <c r="K25" s="27">
        <v>0</v>
      </c>
      <c r="L25" s="27">
        <v>14</v>
      </c>
      <c r="M25" s="27">
        <v>14</v>
      </c>
      <c r="N25" s="27">
        <v>8</v>
      </c>
      <c r="O25" s="27">
        <v>6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ht="12.75">
      <c r="A26" s="27" t="s">
        <v>59</v>
      </c>
      <c r="B26" s="27" t="s">
        <v>60</v>
      </c>
      <c r="C26" s="27">
        <v>8674</v>
      </c>
      <c r="D26" s="27">
        <v>6789</v>
      </c>
      <c r="E26" s="27">
        <v>6748</v>
      </c>
      <c r="F26" s="27">
        <v>41</v>
      </c>
      <c r="G26" s="27">
        <v>0</v>
      </c>
      <c r="H26" s="27">
        <v>41</v>
      </c>
      <c r="I26" s="27">
        <v>41</v>
      </c>
      <c r="J26" s="27">
        <v>0</v>
      </c>
      <c r="K26" s="27">
        <v>0</v>
      </c>
      <c r="L26" s="27">
        <v>27</v>
      </c>
      <c r="M26" s="27">
        <v>27</v>
      </c>
      <c r="N26" s="27">
        <v>7</v>
      </c>
      <c r="O26" s="27">
        <v>20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</row>
    <row r="27" spans="1:21" ht="12.75">
      <c r="A27" s="27" t="s">
        <v>61</v>
      </c>
      <c r="B27" s="27" t="s">
        <v>62</v>
      </c>
      <c r="C27" s="27">
        <v>11578</v>
      </c>
      <c r="D27" s="27">
        <v>9170</v>
      </c>
      <c r="E27" s="27">
        <v>9132</v>
      </c>
      <c r="F27" s="27">
        <v>38</v>
      </c>
      <c r="G27" s="27">
        <v>0</v>
      </c>
      <c r="H27" s="27">
        <v>38</v>
      </c>
      <c r="I27" s="27">
        <v>30</v>
      </c>
      <c r="J27" s="27">
        <v>1</v>
      </c>
      <c r="K27" s="27">
        <v>7</v>
      </c>
      <c r="L27" s="27">
        <v>34</v>
      </c>
      <c r="M27" s="27">
        <v>34</v>
      </c>
      <c r="N27" s="27">
        <v>16</v>
      </c>
      <c r="O27" s="27">
        <v>11</v>
      </c>
      <c r="P27" s="27">
        <v>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</row>
    <row r="28" spans="1:21" ht="12.75">
      <c r="A28" s="27" t="s">
        <v>63</v>
      </c>
      <c r="B28" s="27" t="s">
        <v>64</v>
      </c>
      <c r="C28" s="27">
        <v>4099</v>
      </c>
      <c r="D28" s="27">
        <v>3295</v>
      </c>
      <c r="E28" s="27">
        <v>3271</v>
      </c>
      <c r="F28" s="27">
        <v>24</v>
      </c>
      <c r="G28" s="27">
        <v>0</v>
      </c>
      <c r="H28" s="27">
        <v>24</v>
      </c>
      <c r="I28" s="27">
        <v>19</v>
      </c>
      <c r="J28" s="27">
        <v>1</v>
      </c>
      <c r="K28" s="27">
        <v>4</v>
      </c>
      <c r="L28" s="27">
        <v>22</v>
      </c>
      <c r="M28" s="27">
        <v>22</v>
      </c>
      <c r="N28" s="27">
        <v>9</v>
      </c>
      <c r="O28" s="27">
        <v>9</v>
      </c>
      <c r="P28" s="27">
        <v>4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</row>
    <row r="29" spans="1:21" ht="12.75">
      <c r="A29" s="27" t="s">
        <v>65</v>
      </c>
      <c r="B29" s="27" t="s">
        <v>66</v>
      </c>
      <c r="C29" s="27">
        <v>4550</v>
      </c>
      <c r="D29" s="27">
        <v>3532</v>
      </c>
      <c r="E29" s="27">
        <v>3519</v>
      </c>
      <c r="F29" s="27">
        <v>13</v>
      </c>
      <c r="G29" s="27">
        <v>0</v>
      </c>
      <c r="H29" s="27">
        <v>13</v>
      </c>
      <c r="I29" s="27">
        <v>13</v>
      </c>
      <c r="J29" s="27">
        <v>0</v>
      </c>
      <c r="K29" s="27">
        <v>0</v>
      </c>
      <c r="L29" s="27">
        <v>18</v>
      </c>
      <c r="M29" s="27">
        <v>18</v>
      </c>
      <c r="N29" s="27">
        <v>5</v>
      </c>
      <c r="O29" s="27">
        <v>13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</row>
    <row r="30" spans="1:21" ht="12.75">
      <c r="A30" s="14" t="s">
        <v>117</v>
      </c>
      <c r="B30" s="16" t="s">
        <v>118</v>
      </c>
      <c r="C30" s="16">
        <f>SUM(C31:C36)</f>
        <v>40430</v>
      </c>
      <c r="D30" s="16">
        <f aca="true" t="shared" si="3" ref="D30:U30">SUM(D31:D36)</f>
        <v>31529</v>
      </c>
      <c r="E30" s="16">
        <f t="shared" si="3"/>
        <v>31424</v>
      </c>
      <c r="F30" s="16">
        <f t="shared" si="3"/>
        <v>105</v>
      </c>
      <c r="G30" s="16">
        <f t="shared" si="3"/>
        <v>1</v>
      </c>
      <c r="H30" s="16">
        <f t="shared" si="3"/>
        <v>104</v>
      </c>
      <c r="I30" s="16">
        <f t="shared" si="3"/>
        <v>82</v>
      </c>
      <c r="J30" s="16">
        <f t="shared" si="3"/>
        <v>6</v>
      </c>
      <c r="K30" s="16">
        <f t="shared" si="3"/>
        <v>16</v>
      </c>
      <c r="L30" s="16">
        <f t="shared" si="3"/>
        <v>120</v>
      </c>
      <c r="M30" s="16">
        <f t="shared" si="3"/>
        <v>120</v>
      </c>
      <c r="N30" s="16">
        <f t="shared" si="3"/>
        <v>56</v>
      </c>
      <c r="O30" s="16">
        <f t="shared" si="3"/>
        <v>48</v>
      </c>
      <c r="P30" s="16">
        <f t="shared" si="3"/>
        <v>16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</row>
    <row r="31" spans="1:21" ht="12.75">
      <c r="A31" s="27" t="s">
        <v>67</v>
      </c>
      <c r="B31" s="27" t="s">
        <v>68</v>
      </c>
      <c r="C31" s="27">
        <v>11876</v>
      </c>
      <c r="D31" s="27">
        <v>9250</v>
      </c>
      <c r="E31" s="27">
        <v>9211</v>
      </c>
      <c r="F31" s="27">
        <v>39</v>
      </c>
      <c r="G31" s="27">
        <v>0</v>
      </c>
      <c r="H31" s="27">
        <v>39</v>
      </c>
      <c r="I31" s="27">
        <v>31</v>
      </c>
      <c r="J31" s="27">
        <v>6</v>
      </c>
      <c r="K31" s="27">
        <v>2</v>
      </c>
      <c r="L31" s="27">
        <v>30</v>
      </c>
      <c r="M31" s="27">
        <v>30</v>
      </c>
      <c r="N31" s="27">
        <v>22</v>
      </c>
      <c r="O31" s="27">
        <v>6</v>
      </c>
      <c r="P31" s="27">
        <v>2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 ht="12.75">
      <c r="A32" s="27" t="s">
        <v>69</v>
      </c>
      <c r="B32" s="27" t="s">
        <v>70</v>
      </c>
      <c r="C32" s="27">
        <v>6717</v>
      </c>
      <c r="D32" s="27">
        <v>5310</v>
      </c>
      <c r="E32" s="27">
        <v>5302</v>
      </c>
      <c r="F32" s="27">
        <v>8</v>
      </c>
      <c r="G32" s="27">
        <v>1</v>
      </c>
      <c r="H32" s="27">
        <v>7</v>
      </c>
      <c r="I32" s="27">
        <v>7</v>
      </c>
      <c r="J32" s="27">
        <v>0</v>
      </c>
      <c r="K32" s="27">
        <v>0</v>
      </c>
      <c r="L32" s="27">
        <v>12</v>
      </c>
      <c r="M32" s="27">
        <v>12</v>
      </c>
      <c r="N32" s="27">
        <v>7</v>
      </c>
      <c r="O32" s="27">
        <v>5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</row>
    <row r="33" spans="1:21" ht="12.75">
      <c r="A33" s="27" t="s">
        <v>71</v>
      </c>
      <c r="B33" s="27" t="s">
        <v>72</v>
      </c>
      <c r="C33" s="27">
        <v>8243</v>
      </c>
      <c r="D33" s="27">
        <v>6516</v>
      </c>
      <c r="E33" s="27">
        <v>6488</v>
      </c>
      <c r="F33" s="27">
        <v>28</v>
      </c>
      <c r="G33" s="27">
        <v>0</v>
      </c>
      <c r="H33" s="27">
        <v>28</v>
      </c>
      <c r="I33" s="27">
        <v>16</v>
      </c>
      <c r="J33" s="27">
        <v>0</v>
      </c>
      <c r="K33" s="27">
        <v>12</v>
      </c>
      <c r="L33" s="27">
        <v>36</v>
      </c>
      <c r="M33" s="27">
        <v>36</v>
      </c>
      <c r="N33" s="27">
        <v>13</v>
      </c>
      <c r="O33" s="27">
        <v>11</v>
      </c>
      <c r="P33" s="27">
        <v>12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 ht="12.75">
      <c r="A34" s="27" t="s">
        <v>73</v>
      </c>
      <c r="B34" s="27" t="s">
        <v>74</v>
      </c>
      <c r="C34" s="27">
        <v>4897</v>
      </c>
      <c r="D34" s="27">
        <v>3834</v>
      </c>
      <c r="E34" s="27">
        <v>3824</v>
      </c>
      <c r="F34" s="27">
        <v>10</v>
      </c>
      <c r="G34" s="27">
        <v>0</v>
      </c>
      <c r="H34" s="27">
        <v>10</v>
      </c>
      <c r="I34" s="27">
        <v>10</v>
      </c>
      <c r="J34" s="27">
        <v>0</v>
      </c>
      <c r="K34" s="27">
        <v>0</v>
      </c>
      <c r="L34" s="27">
        <v>10</v>
      </c>
      <c r="M34" s="27">
        <v>10</v>
      </c>
      <c r="N34" s="27">
        <v>5</v>
      </c>
      <c r="O34" s="27">
        <v>5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 ht="12.75">
      <c r="A35" s="27" t="s">
        <v>75</v>
      </c>
      <c r="B35" s="27" t="s">
        <v>76</v>
      </c>
      <c r="C35" s="27">
        <v>4222</v>
      </c>
      <c r="D35" s="27">
        <v>3230</v>
      </c>
      <c r="E35" s="27">
        <v>3220</v>
      </c>
      <c r="F35" s="27">
        <v>10</v>
      </c>
      <c r="G35" s="27">
        <v>0</v>
      </c>
      <c r="H35" s="27">
        <v>10</v>
      </c>
      <c r="I35" s="27">
        <v>8</v>
      </c>
      <c r="J35" s="27">
        <v>0</v>
      </c>
      <c r="K35" s="27">
        <v>2</v>
      </c>
      <c r="L35" s="27">
        <v>18</v>
      </c>
      <c r="M35" s="27">
        <v>18</v>
      </c>
      <c r="N35" s="27">
        <v>5</v>
      </c>
      <c r="O35" s="27">
        <v>11</v>
      </c>
      <c r="P35" s="27">
        <v>2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1:21" ht="12.75">
      <c r="A36" s="27" t="s">
        <v>77</v>
      </c>
      <c r="B36" s="27" t="s">
        <v>78</v>
      </c>
      <c r="C36" s="27">
        <v>4475</v>
      </c>
      <c r="D36" s="27">
        <v>3389</v>
      </c>
      <c r="E36" s="27">
        <v>3379</v>
      </c>
      <c r="F36" s="27">
        <v>10</v>
      </c>
      <c r="G36" s="27">
        <v>0</v>
      </c>
      <c r="H36" s="27">
        <v>10</v>
      </c>
      <c r="I36" s="27">
        <v>10</v>
      </c>
      <c r="J36" s="27">
        <v>0</v>
      </c>
      <c r="K36" s="27">
        <v>0</v>
      </c>
      <c r="L36" s="27">
        <v>14</v>
      </c>
      <c r="M36" s="27">
        <v>14</v>
      </c>
      <c r="N36" s="27">
        <v>4</v>
      </c>
      <c r="O36" s="27">
        <v>10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</row>
    <row r="37" spans="1:21" ht="12.75">
      <c r="A37" s="14" t="s">
        <v>119</v>
      </c>
      <c r="B37" s="16" t="s">
        <v>120</v>
      </c>
      <c r="C37" s="16">
        <f>SUM(C38:C46)</f>
        <v>98843</v>
      </c>
      <c r="D37" s="16">
        <f aca="true" t="shared" si="4" ref="D37:U37">SUM(D38:D46)</f>
        <v>76384</v>
      </c>
      <c r="E37" s="16">
        <f t="shared" si="4"/>
        <v>76082</v>
      </c>
      <c r="F37" s="16">
        <f t="shared" si="4"/>
        <v>302</v>
      </c>
      <c r="G37" s="16">
        <f t="shared" si="4"/>
        <v>0</v>
      </c>
      <c r="H37" s="16">
        <f t="shared" si="4"/>
        <v>302</v>
      </c>
      <c r="I37" s="16">
        <f t="shared" si="4"/>
        <v>267</v>
      </c>
      <c r="J37" s="16">
        <f t="shared" si="4"/>
        <v>13</v>
      </c>
      <c r="K37" s="16">
        <f t="shared" si="4"/>
        <v>22</v>
      </c>
      <c r="L37" s="16">
        <f t="shared" si="4"/>
        <v>323</v>
      </c>
      <c r="M37" s="16">
        <f t="shared" si="4"/>
        <v>323</v>
      </c>
      <c r="N37" s="16">
        <f t="shared" si="4"/>
        <v>180</v>
      </c>
      <c r="O37" s="16">
        <f t="shared" si="4"/>
        <v>121</v>
      </c>
      <c r="P37" s="16">
        <f t="shared" si="4"/>
        <v>22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</row>
    <row r="38" spans="1:21" ht="12.75">
      <c r="A38" s="27" t="s">
        <v>79</v>
      </c>
      <c r="B38" s="27" t="s">
        <v>80</v>
      </c>
      <c r="C38" s="27">
        <v>14441</v>
      </c>
      <c r="D38" s="27">
        <v>11668</v>
      </c>
      <c r="E38" s="27">
        <v>11643</v>
      </c>
      <c r="F38" s="27">
        <v>25</v>
      </c>
      <c r="G38" s="27">
        <v>0</v>
      </c>
      <c r="H38" s="27">
        <v>25</v>
      </c>
      <c r="I38" s="27">
        <v>16</v>
      </c>
      <c r="J38" s="27">
        <v>0</v>
      </c>
      <c r="K38" s="27">
        <v>9</v>
      </c>
      <c r="L38" s="27">
        <v>43</v>
      </c>
      <c r="M38" s="27">
        <v>43</v>
      </c>
      <c r="N38" s="27">
        <v>16</v>
      </c>
      <c r="O38" s="27">
        <v>18</v>
      </c>
      <c r="P38" s="27">
        <v>9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 ht="12.75">
      <c r="A39" s="27" t="s">
        <v>81</v>
      </c>
      <c r="B39" s="27" t="s">
        <v>82</v>
      </c>
      <c r="C39" s="27">
        <v>9759</v>
      </c>
      <c r="D39" s="27">
        <v>7587</v>
      </c>
      <c r="E39" s="27">
        <v>7570</v>
      </c>
      <c r="F39" s="27">
        <v>17</v>
      </c>
      <c r="G39" s="27">
        <v>0</v>
      </c>
      <c r="H39" s="27">
        <v>17</v>
      </c>
      <c r="I39" s="27">
        <v>16</v>
      </c>
      <c r="J39" s="27">
        <v>0</v>
      </c>
      <c r="K39" s="27">
        <v>1</v>
      </c>
      <c r="L39" s="27">
        <v>35</v>
      </c>
      <c r="M39" s="27">
        <v>35</v>
      </c>
      <c r="N39" s="27">
        <v>25</v>
      </c>
      <c r="O39" s="27">
        <v>9</v>
      </c>
      <c r="P39" s="27">
        <v>1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</row>
    <row r="40" spans="1:21" ht="12.75">
      <c r="A40" s="27" t="s">
        <v>83</v>
      </c>
      <c r="B40" s="27" t="s">
        <v>84</v>
      </c>
      <c r="C40" s="27">
        <v>8865</v>
      </c>
      <c r="D40" s="27">
        <v>6857</v>
      </c>
      <c r="E40" s="27">
        <v>6794</v>
      </c>
      <c r="F40" s="27">
        <v>63</v>
      </c>
      <c r="G40" s="27">
        <v>0</v>
      </c>
      <c r="H40" s="27">
        <v>63</v>
      </c>
      <c r="I40" s="27">
        <v>58</v>
      </c>
      <c r="J40" s="27">
        <v>1</v>
      </c>
      <c r="K40" s="27">
        <v>4</v>
      </c>
      <c r="L40" s="27">
        <v>34</v>
      </c>
      <c r="M40" s="27">
        <v>34</v>
      </c>
      <c r="N40" s="27">
        <v>9</v>
      </c>
      <c r="O40" s="27">
        <v>21</v>
      </c>
      <c r="P40" s="27">
        <v>4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 ht="12.75">
      <c r="A41" s="27" t="s">
        <v>85</v>
      </c>
      <c r="B41" s="27" t="s">
        <v>86</v>
      </c>
      <c r="C41" s="27">
        <v>18696</v>
      </c>
      <c r="D41" s="27">
        <v>14361</v>
      </c>
      <c r="E41" s="27">
        <v>14304</v>
      </c>
      <c r="F41" s="27">
        <v>57</v>
      </c>
      <c r="G41" s="27">
        <v>0</v>
      </c>
      <c r="H41" s="27">
        <v>57</v>
      </c>
      <c r="I41" s="27">
        <v>54</v>
      </c>
      <c r="J41" s="27">
        <v>3</v>
      </c>
      <c r="K41" s="27">
        <v>0</v>
      </c>
      <c r="L41" s="27">
        <v>51</v>
      </c>
      <c r="M41" s="27">
        <v>51</v>
      </c>
      <c r="N41" s="27">
        <v>33</v>
      </c>
      <c r="O41" s="27">
        <v>18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 ht="12.75">
      <c r="A42" s="27" t="s">
        <v>87</v>
      </c>
      <c r="B42" s="27" t="s">
        <v>88</v>
      </c>
      <c r="C42" s="27">
        <v>6502</v>
      </c>
      <c r="D42" s="27">
        <v>4979</v>
      </c>
      <c r="E42" s="27">
        <v>4963</v>
      </c>
      <c r="F42" s="27">
        <v>16</v>
      </c>
      <c r="G42" s="27">
        <v>0</v>
      </c>
      <c r="H42" s="27">
        <v>16</v>
      </c>
      <c r="I42" s="27">
        <v>16</v>
      </c>
      <c r="J42" s="27">
        <v>0</v>
      </c>
      <c r="K42" s="27">
        <v>0</v>
      </c>
      <c r="L42" s="27">
        <v>34</v>
      </c>
      <c r="M42" s="27">
        <v>34</v>
      </c>
      <c r="N42" s="27">
        <v>28</v>
      </c>
      <c r="O42" s="27">
        <v>6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</row>
    <row r="43" spans="1:21" ht="12.75">
      <c r="A43" s="27" t="s">
        <v>89</v>
      </c>
      <c r="B43" s="27" t="s">
        <v>90</v>
      </c>
      <c r="C43" s="27">
        <v>9294</v>
      </c>
      <c r="D43" s="27">
        <v>7197</v>
      </c>
      <c r="E43" s="27">
        <v>7183</v>
      </c>
      <c r="F43" s="27">
        <v>14</v>
      </c>
      <c r="G43" s="27">
        <v>0</v>
      </c>
      <c r="H43" s="27">
        <v>14</v>
      </c>
      <c r="I43" s="27">
        <v>14</v>
      </c>
      <c r="J43" s="27">
        <v>0</v>
      </c>
      <c r="K43" s="27">
        <v>0</v>
      </c>
      <c r="L43" s="27">
        <v>23</v>
      </c>
      <c r="M43" s="27">
        <v>23</v>
      </c>
      <c r="N43" s="27">
        <v>16</v>
      </c>
      <c r="O43" s="27">
        <v>7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1:21" ht="12.75">
      <c r="A44" s="27" t="s">
        <v>91</v>
      </c>
      <c r="B44" s="27" t="s">
        <v>92</v>
      </c>
      <c r="C44" s="27">
        <v>13705</v>
      </c>
      <c r="D44" s="27">
        <v>10339</v>
      </c>
      <c r="E44" s="27">
        <v>10264</v>
      </c>
      <c r="F44" s="27">
        <v>75</v>
      </c>
      <c r="G44" s="27">
        <v>0</v>
      </c>
      <c r="H44" s="27">
        <v>75</v>
      </c>
      <c r="I44" s="27">
        <v>58</v>
      </c>
      <c r="J44" s="27">
        <v>9</v>
      </c>
      <c r="K44" s="27">
        <v>8</v>
      </c>
      <c r="L44" s="27">
        <v>49</v>
      </c>
      <c r="M44" s="27">
        <v>49</v>
      </c>
      <c r="N44" s="27">
        <v>22</v>
      </c>
      <c r="O44" s="27">
        <v>19</v>
      </c>
      <c r="P44" s="27">
        <v>8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12.75">
      <c r="A45" s="27" t="s">
        <v>93</v>
      </c>
      <c r="B45" s="27" t="s">
        <v>94</v>
      </c>
      <c r="C45" s="27">
        <v>4667</v>
      </c>
      <c r="D45" s="27">
        <v>3567</v>
      </c>
      <c r="E45" s="27">
        <v>3550</v>
      </c>
      <c r="F45" s="27">
        <v>17</v>
      </c>
      <c r="G45" s="27">
        <v>0</v>
      </c>
      <c r="H45" s="27">
        <v>17</v>
      </c>
      <c r="I45" s="27">
        <v>17</v>
      </c>
      <c r="J45" s="27">
        <v>0</v>
      </c>
      <c r="K45" s="27">
        <v>0</v>
      </c>
      <c r="L45" s="27">
        <v>18</v>
      </c>
      <c r="M45" s="27">
        <v>18</v>
      </c>
      <c r="N45" s="27">
        <v>3</v>
      </c>
      <c r="O45" s="27">
        <v>15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</row>
    <row r="46" spans="1:21" ht="12.75">
      <c r="A46" s="27" t="s">
        <v>95</v>
      </c>
      <c r="B46" s="27" t="s">
        <v>96</v>
      </c>
      <c r="C46" s="27">
        <v>12914</v>
      </c>
      <c r="D46" s="27">
        <v>9829</v>
      </c>
      <c r="E46" s="27">
        <v>9811</v>
      </c>
      <c r="F46" s="27">
        <v>18</v>
      </c>
      <c r="G46" s="27">
        <v>0</v>
      </c>
      <c r="H46" s="27">
        <v>18</v>
      </c>
      <c r="I46" s="27">
        <v>18</v>
      </c>
      <c r="J46" s="27">
        <v>0</v>
      </c>
      <c r="K46" s="27">
        <v>0</v>
      </c>
      <c r="L46" s="27">
        <v>36</v>
      </c>
      <c r="M46" s="27">
        <v>36</v>
      </c>
      <c r="N46" s="27">
        <v>28</v>
      </c>
      <c r="O46" s="27">
        <v>8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</row>
    <row r="47" spans="1:21" ht="12.75">
      <c r="A47" s="14" t="s">
        <v>121</v>
      </c>
      <c r="B47" s="16" t="s">
        <v>122</v>
      </c>
      <c r="C47" s="16">
        <f>SUM(C48:C52)</f>
        <v>35008</v>
      </c>
      <c r="D47" s="16">
        <f aca="true" t="shared" si="5" ref="D47:U47">SUM(D48:D52)</f>
        <v>27857</v>
      </c>
      <c r="E47" s="16">
        <f t="shared" si="5"/>
        <v>27777</v>
      </c>
      <c r="F47" s="16">
        <f t="shared" si="5"/>
        <v>80</v>
      </c>
      <c r="G47" s="16">
        <f t="shared" si="5"/>
        <v>0</v>
      </c>
      <c r="H47" s="16">
        <f t="shared" si="5"/>
        <v>80</v>
      </c>
      <c r="I47" s="16">
        <f t="shared" si="5"/>
        <v>58</v>
      </c>
      <c r="J47" s="16">
        <f t="shared" si="5"/>
        <v>1</v>
      </c>
      <c r="K47" s="16">
        <f t="shared" si="5"/>
        <v>21</v>
      </c>
      <c r="L47" s="16">
        <f t="shared" si="5"/>
        <v>161</v>
      </c>
      <c r="M47" s="16">
        <f t="shared" si="5"/>
        <v>161</v>
      </c>
      <c r="N47" s="16">
        <f t="shared" si="5"/>
        <v>79</v>
      </c>
      <c r="O47" s="16">
        <f t="shared" si="5"/>
        <v>61</v>
      </c>
      <c r="P47" s="16">
        <f t="shared" si="5"/>
        <v>21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  <c r="U47" s="16">
        <f t="shared" si="5"/>
        <v>0</v>
      </c>
    </row>
    <row r="48" spans="1:21" ht="12.75">
      <c r="A48" s="27" t="s">
        <v>97</v>
      </c>
      <c r="B48" s="27" t="s">
        <v>98</v>
      </c>
      <c r="C48" s="27">
        <v>13621</v>
      </c>
      <c r="D48" s="27">
        <v>11124</v>
      </c>
      <c r="E48" s="27">
        <v>11076</v>
      </c>
      <c r="F48" s="27">
        <v>48</v>
      </c>
      <c r="G48" s="27">
        <v>0</v>
      </c>
      <c r="H48" s="27">
        <v>48</v>
      </c>
      <c r="I48" s="27">
        <v>32</v>
      </c>
      <c r="J48" s="27">
        <v>1</v>
      </c>
      <c r="K48" s="27">
        <v>15</v>
      </c>
      <c r="L48" s="27">
        <v>86</v>
      </c>
      <c r="M48" s="27">
        <v>86</v>
      </c>
      <c r="N48" s="27">
        <v>48</v>
      </c>
      <c r="O48" s="27">
        <v>23</v>
      </c>
      <c r="P48" s="27">
        <v>15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</row>
    <row r="49" spans="1:21" ht="12.75">
      <c r="A49" s="27" t="s">
        <v>99</v>
      </c>
      <c r="B49" s="27" t="s">
        <v>100</v>
      </c>
      <c r="C49" s="27">
        <v>3302</v>
      </c>
      <c r="D49" s="27">
        <v>2565</v>
      </c>
      <c r="E49" s="27">
        <v>2558</v>
      </c>
      <c r="F49" s="27">
        <v>7</v>
      </c>
      <c r="G49" s="27">
        <v>0</v>
      </c>
      <c r="H49" s="27">
        <v>7</v>
      </c>
      <c r="I49" s="27">
        <v>7</v>
      </c>
      <c r="J49" s="27">
        <v>0</v>
      </c>
      <c r="K49" s="27">
        <v>0</v>
      </c>
      <c r="L49" s="27">
        <v>12</v>
      </c>
      <c r="M49" s="27">
        <v>12</v>
      </c>
      <c r="N49" s="27">
        <v>3</v>
      </c>
      <c r="O49" s="27">
        <v>9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</row>
    <row r="50" spans="1:21" ht="12.75">
      <c r="A50" s="27" t="s">
        <v>101</v>
      </c>
      <c r="B50" s="27" t="s">
        <v>102</v>
      </c>
      <c r="C50" s="27">
        <v>4330</v>
      </c>
      <c r="D50" s="27">
        <v>3380</v>
      </c>
      <c r="E50" s="27">
        <v>3375</v>
      </c>
      <c r="F50" s="27">
        <v>5</v>
      </c>
      <c r="G50" s="27">
        <v>0</v>
      </c>
      <c r="H50" s="27">
        <v>5</v>
      </c>
      <c r="I50" s="27">
        <v>4</v>
      </c>
      <c r="J50" s="27">
        <v>0</v>
      </c>
      <c r="K50" s="27">
        <v>1</v>
      </c>
      <c r="L50" s="27">
        <v>17</v>
      </c>
      <c r="M50" s="27">
        <v>17</v>
      </c>
      <c r="N50" s="27">
        <v>8</v>
      </c>
      <c r="O50" s="27">
        <v>8</v>
      </c>
      <c r="P50" s="27">
        <v>1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</row>
    <row r="51" spans="1:21" ht="12.75">
      <c r="A51" s="27" t="s">
        <v>103</v>
      </c>
      <c r="B51" s="27" t="s">
        <v>104</v>
      </c>
      <c r="C51" s="27">
        <v>5003</v>
      </c>
      <c r="D51" s="27">
        <v>3966</v>
      </c>
      <c r="E51" s="27">
        <v>3951</v>
      </c>
      <c r="F51" s="27">
        <v>15</v>
      </c>
      <c r="G51" s="27">
        <v>0</v>
      </c>
      <c r="H51" s="27">
        <v>15</v>
      </c>
      <c r="I51" s="27">
        <v>10</v>
      </c>
      <c r="J51" s="27">
        <v>0</v>
      </c>
      <c r="K51" s="27">
        <v>5</v>
      </c>
      <c r="L51" s="27">
        <v>17</v>
      </c>
      <c r="M51" s="27">
        <v>17</v>
      </c>
      <c r="N51" s="27">
        <v>5</v>
      </c>
      <c r="O51" s="27">
        <v>7</v>
      </c>
      <c r="P51" s="27">
        <v>5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1:21" ht="12.75">
      <c r="A52" s="27" t="s">
        <v>105</v>
      </c>
      <c r="B52" s="27" t="s">
        <v>106</v>
      </c>
      <c r="C52" s="27">
        <v>8752</v>
      </c>
      <c r="D52" s="27">
        <v>6822</v>
      </c>
      <c r="E52" s="27">
        <v>6817</v>
      </c>
      <c r="F52" s="27">
        <v>5</v>
      </c>
      <c r="G52" s="27">
        <v>0</v>
      </c>
      <c r="H52" s="27">
        <v>5</v>
      </c>
      <c r="I52" s="27">
        <v>5</v>
      </c>
      <c r="J52" s="27">
        <v>0</v>
      </c>
      <c r="K52" s="27">
        <v>0</v>
      </c>
      <c r="L52" s="27">
        <v>29</v>
      </c>
      <c r="M52" s="27">
        <v>29</v>
      </c>
      <c r="N52" s="27">
        <v>15</v>
      </c>
      <c r="O52" s="27">
        <v>14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</row>
    <row r="53" spans="1:21" ht="12.75">
      <c r="A53" s="27" t="s">
        <v>107</v>
      </c>
      <c r="B53" s="27" t="s">
        <v>108</v>
      </c>
      <c r="C53" s="27">
        <v>91622</v>
      </c>
      <c r="D53" s="27">
        <v>75633</v>
      </c>
      <c r="E53" s="27">
        <v>75495</v>
      </c>
      <c r="F53" s="27">
        <v>138</v>
      </c>
      <c r="G53" s="27">
        <v>1</v>
      </c>
      <c r="H53" s="27">
        <v>137</v>
      </c>
      <c r="I53" s="27">
        <v>78</v>
      </c>
      <c r="J53" s="27">
        <v>4</v>
      </c>
      <c r="K53" s="27">
        <v>55</v>
      </c>
      <c r="L53" s="27">
        <v>513</v>
      </c>
      <c r="M53" s="27">
        <v>513</v>
      </c>
      <c r="N53" s="27">
        <v>290</v>
      </c>
      <c r="O53" s="27">
        <v>168</v>
      </c>
      <c r="P53" s="27">
        <v>55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spans="1:21" ht="12.75">
      <c r="A54" s="27" t="s">
        <v>109</v>
      </c>
      <c r="B54" s="27" t="s">
        <v>110</v>
      </c>
      <c r="C54" s="27">
        <v>189454</v>
      </c>
      <c r="D54" s="27">
        <v>157416</v>
      </c>
      <c r="E54" s="27">
        <v>157130</v>
      </c>
      <c r="F54" s="27">
        <v>286</v>
      </c>
      <c r="G54" s="27">
        <v>2</v>
      </c>
      <c r="H54" s="27">
        <v>284</v>
      </c>
      <c r="I54" s="27">
        <v>171</v>
      </c>
      <c r="J54" s="27">
        <v>24</v>
      </c>
      <c r="K54" s="27">
        <v>89</v>
      </c>
      <c r="L54" s="27">
        <v>926</v>
      </c>
      <c r="M54" s="27">
        <v>926</v>
      </c>
      <c r="N54" s="27">
        <v>322</v>
      </c>
      <c r="O54" s="27">
        <v>515</v>
      </c>
      <c r="P54" s="27">
        <v>89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</row>
    <row r="55" spans="2:21" ht="12.75">
      <c r="B55" s="29" t="s">
        <v>123</v>
      </c>
      <c r="C55" s="30">
        <v>629153</v>
      </c>
      <c r="D55" s="30">
        <v>506552</v>
      </c>
      <c r="E55" s="30">
        <v>505154</v>
      </c>
      <c r="F55" s="30">
        <v>1398</v>
      </c>
      <c r="G55" s="30">
        <v>4</v>
      </c>
      <c r="H55" s="30">
        <v>1394</v>
      </c>
      <c r="I55" s="30">
        <v>1021</v>
      </c>
      <c r="J55" s="30">
        <v>65</v>
      </c>
      <c r="K55" s="30">
        <v>308</v>
      </c>
      <c r="L55" s="30">
        <v>2877</v>
      </c>
      <c r="M55" s="30">
        <v>2877</v>
      </c>
      <c r="N55" s="30">
        <v>1310</v>
      </c>
      <c r="O55" s="30">
        <v>1259</v>
      </c>
      <c r="P55" s="30">
        <v>308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2" r:id="rId1"/>
  <headerFooter alignWithMargins="0">
    <oddHeader>&amp;CII kwartał 2013 r.</oddHeader>
  </headerFooter>
  <ignoredErrors>
    <ignoredError sqref="A48:A54 A5:A14 A16:A22 A24:A29 A31:A36 A38:A46 A4:B4 A15:B15 A23:B23 A30:B30 A37:B37 A47:B47" numberStoredAsText="1"/>
    <ignoredError sqref="C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2013-07-16T06:41:12Z</cp:lastPrinted>
  <dcterms:created xsi:type="dcterms:W3CDTF">2013-07-15T14:03:42Z</dcterms:created>
  <dcterms:modified xsi:type="dcterms:W3CDTF">2013-07-16T06:41:15Z</dcterms:modified>
  <cp:category/>
  <cp:version/>
  <cp:contentType/>
  <cp:contentStatus/>
</cp:coreProperties>
</file>